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Interim 2019\financial statements for website upload\"/>
    </mc:Choice>
  </mc:AlternateContent>
  <bookViews>
    <workbookView xWindow="345" yWindow="135" windowWidth="17115" windowHeight="12510"/>
  </bookViews>
  <sheets>
    <sheet name="Balance Sheet" sheetId="1" r:id="rId1"/>
  </sheets>
  <definedNames>
    <definedName name="_xlnm.Print_Area" localSheetId="0">'Balance Sheet'!$A$1:$C$97</definedName>
  </definedNames>
  <calcPr calcId="162913"/>
</workbook>
</file>

<file path=xl/calcChain.xml><?xml version="1.0" encoding="utf-8"?>
<calcChain xmlns="http://schemas.openxmlformats.org/spreadsheetml/2006/main">
  <c r="B94" i="1" l="1"/>
  <c r="C92" i="1"/>
  <c r="B92" i="1"/>
  <c r="C78" i="1"/>
  <c r="B78" i="1"/>
  <c r="B45" i="1" l="1"/>
  <c r="C94" i="1" l="1"/>
  <c r="C45" i="1" l="1"/>
  <c r="C29" i="1"/>
  <c r="C62" i="1"/>
  <c r="C47" i="1" l="1"/>
  <c r="B62" i="1"/>
  <c r="B29" i="1"/>
  <c r="B47" i="1" s="1"/>
</calcChain>
</file>

<file path=xl/sharedStrings.xml><?xml version="1.0" encoding="utf-8"?>
<sst xmlns="http://schemas.openxmlformats.org/spreadsheetml/2006/main" count="90" uniqueCount="76">
  <si>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</si>
  <si>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</si>
  <si>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</si>
  <si>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</si>
  <si>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</si>
  <si>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</si>
  <si>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</si>
  <si>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</si>
  <si>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</si>
  <si>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</si>
  <si>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</si>
  <si>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</si>
  <si>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</si>
  <si>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</si>
  <si>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</si>
  <si>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</si>
  <si>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</si>
  <si>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</si>
  <si>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</si>
  <si>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</si>
  <si>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</si>
  <si>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</si>
  <si>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</si>
  <si>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</si>
  <si>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</si>
  <si>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</si>
  <si>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</si>
  <si>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</si>
  <si>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</si>
  <si>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</si>
  <si>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</si>
  <si>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</si>
  <si>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</si>
  <si>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</si>
  <si>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</si>
  <si>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</si>
  <si>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</si>
  <si>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</si>
  <si>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</si>
  <si>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</si>
  <si>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</si>
  <si>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</si>
  <si>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>存貨</t>
  </si>
  <si>
    <t>Inventories</t>
  </si>
  <si>
    <t>Restricted bank deposits</t>
  </si>
  <si>
    <t>Trade and other receivables</t>
  </si>
  <si>
    <t>Derivative assets</t>
  </si>
  <si>
    <t>商譽</t>
  </si>
  <si>
    <t>Goodwill</t>
  </si>
  <si>
    <t>Property, plant and equipment</t>
  </si>
  <si>
    <t>物業、機器及設備</t>
  </si>
  <si>
    <t>Non-current assets</t>
  </si>
  <si>
    <t>流動負債</t>
  </si>
  <si>
    <t>Long-term borrowings</t>
  </si>
  <si>
    <t>Current portion of long-term borrowings</t>
  </si>
  <si>
    <t>6月30日</t>
  </si>
  <si>
    <t>非流動負債</t>
  </si>
  <si>
    <t>30 June</t>
  </si>
  <si>
    <t>未經審核簡明綜合資產負債表</t>
  </si>
  <si>
    <t>Unaudited Condensed Consolidated Balance Sheet</t>
  </si>
  <si>
    <t>2018年</t>
  </si>
  <si>
    <t>-</t>
  </si>
  <si>
    <t>使用權資產</t>
  </si>
  <si>
    <t>分租應收賑款</t>
  </si>
  <si>
    <t>分租應收賑款的流動部分</t>
  </si>
  <si>
    <t>持作出售資產</t>
  </si>
  <si>
    <t>租賃負債</t>
  </si>
  <si>
    <t>租賃負債的流動部分</t>
  </si>
  <si>
    <t>2019年</t>
  </si>
  <si>
    <t xml:space="preserve">Right-of-use assets </t>
  </si>
  <si>
    <t>Subleasing receivables</t>
  </si>
  <si>
    <t>Current portion of subleasing receivables</t>
  </si>
  <si>
    <t>Assets held for sale</t>
  </si>
  <si>
    <t>Lease liabilities</t>
  </si>
  <si>
    <t>Current portion of lease liabilities</t>
  </si>
  <si>
    <t>權益總額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</si>
</sst>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4" fontId="0" fillId="0" borderId="0" xfId="0" quotePrefix="1" applyNumberFormat="1" applyFill="1" applyAlignment="1">
      <alignment horizontal="right"/>
    </xf>
    <xf numFmtId="0" fontId="0" fillId="0" borderId="0" xfId="0" quotePrefix="1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3" xfId="0" applyFill="1" applyBorder="1" applyAlignment="1">
      <alignment horizontal="left" indent="1"/>
    </xf>
    <xf numFmtId="164" fontId="0" fillId="0" borderId="3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 indent="1"/>
    </xf>
    <xf numFmtId="164" fontId="0" fillId="0" borderId="4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2" xfId="0" applyFill="1" applyBorder="1"/>
    <xf numFmtId="164" fontId="0" fillId="0" borderId="2" xfId="0" applyNumberFormat="1" applyFill="1" applyBorder="1" applyAlignment="1">
      <alignment horizontal="right"/>
    </xf>
    <xf numFmtId="164" fontId="0" fillId="0" borderId="0" xfId="0" quotePrefix="1" applyNumberFormat="1" applyFill="1" applyBorder="1" applyAlignment="1">
      <alignment horizontal="right"/>
    </xf>
    <xf numFmtId="0" fontId="0" fillId="0" borderId="0" xfId="0" applyFill="1" applyAlignment="1"/>
    <xf numFmtId="164" fontId="0" fillId="0" borderId="0" xfId="0" quotePrefix="1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showGridLines="0" tabSelected="1" zoomScaleNormal="100" workbookViewId="0">
      <selection activeCell="A68" sqref="A68"/>
    </sheetView>
  </sheetViews>
  <sheetFormatPr defaultRowHeight="12.75" x14ac:dyDescent="0.2"/>
  <cols>
    <col min="1" max="1" width="63.140625" style="2" customWidth="1"/>
    <col min="2" max="3" width="13.140625" style="3" customWidth="1"/>
    <col min="4" max="16384" width="9.140625" style="2"/>
  </cols>
  <sheetData>
    <row r="1" spans="1:3" x14ac:dyDescent="0.2">
      <c r="A1" s="2" t="s">
        <v>59</v>
      </c>
    </row>
    <row r="2" spans="1:3" x14ac:dyDescent="0.2">
      <c r="A2" s="2" t="s">
        <v>58</v>
      </c>
    </row>
    <row r="4" spans="1:3" x14ac:dyDescent="0.2">
      <c r="B4" s="4" t="s">
        <v>57</v>
      </c>
      <c r="C4" s="5" t="s">
        <v>20</v>
      </c>
    </row>
    <row r="5" spans="1:3" x14ac:dyDescent="0.2">
      <c r="B5" s="6">
        <v>2019</v>
      </c>
      <c r="C5" s="6">
        <v>2018</v>
      </c>
    </row>
    <row r="6" spans="1:3" x14ac:dyDescent="0.2">
      <c r="B6" s="7" t="s">
        <v>0</v>
      </c>
      <c r="C6" s="7" t="s">
        <v>0</v>
      </c>
    </row>
    <row r="7" spans="1:3" x14ac:dyDescent="0.2">
      <c r="B7" s="6" t="s">
        <v>68</v>
      </c>
      <c r="C7" s="6" t="s">
        <v>60</v>
      </c>
    </row>
    <row r="8" spans="1:3" x14ac:dyDescent="0.2">
      <c r="B8" s="6" t="s">
        <v>55</v>
      </c>
      <c r="C8" s="6" t="s">
        <v>21</v>
      </c>
    </row>
    <row r="9" spans="1:3" x14ac:dyDescent="0.2">
      <c r="A9" s="8"/>
      <c r="B9" s="9" t="s">
        <v>12</v>
      </c>
      <c r="C9" s="9" t="s">
        <v>12</v>
      </c>
    </row>
    <row r="10" spans="1:3" x14ac:dyDescent="0.2">
      <c r="A10" s="2" t="s">
        <v>6</v>
      </c>
    </row>
    <row r="11" spans="1:3" x14ac:dyDescent="0.2">
      <c r="A11" s="2" t="s">
        <v>10</v>
      </c>
    </row>
    <row r="13" spans="1:3" x14ac:dyDescent="0.2">
      <c r="A13" s="2" t="s">
        <v>51</v>
      </c>
    </row>
    <row r="14" spans="1:3" x14ac:dyDescent="0.2">
      <c r="A14" s="2" t="s">
        <v>11</v>
      </c>
    </row>
    <row r="15" spans="1:3" x14ac:dyDescent="0.2">
      <c r="A15" s="10" t="s">
        <v>49</v>
      </c>
      <c r="B15" s="3">
        <v>1847922</v>
      </c>
      <c r="C15" s="3">
        <v>1807672</v>
      </c>
    </row>
    <row r="16" spans="1:3" x14ac:dyDescent="0.2">
      <c r="A16" s="10" t="s">
        <v>50</v>
      </c>
    </row>
    <row r="17" spans="1:3" x14ac:dyDescent="0.2">
      <c r="A17" s="10" t="s">
        <v>69</v>
      </c>
      <c r="B17" s="3">
        <v>103292</v>
      </c>
      <c r="C17" s="23" t="s">
        <v>61</v>
      </c>
    </row>
    <row r="18" spans="1:3" x14ac:dyDescent="0.2">
      <c r="A18" s="10" t="s">
        <v>62</v>
      </c>
    </row>
    <row r="19" spans="1:3" x14ac:dyDescent="0.2">
      <c r="A19" s="10" t="s">
        <v>70</v>
      </c>
      <c r="B19" s="3">
        <v>5314</v>
      </c>
      <c r="C19" s="23" t="s">
        <v>61</v>
      </c>
    </row>
    <row r="20" spans="1:3" x14ac:dyDescent="0.2">
      <c r="A20" s="10" t="s">
        <v>63</v>
      </c>
    </row>
    <row r="21" spans="1:3" x14ac:dyDescent="0.2">
      <c r="A21" s="10" t="s">
        <v>48</v>
      </c>
      <c r="B21" s="3">
        <v>25256</v>
      </c>
      <c r="C21" s="3">
        <v>25256</v>
      </c>
    </row>
    <row r="22" spans="1:3" x14ac:dyDescent="0.2">
      <c r="A22" s="10" t="s">
        <v>47</v>
      </c>
    </row>
    <row r="23" spans="1:3" x14ac:dyDescent="0.2">
      <c r="A23" s="10" t="s">
        <v>46</v>
      </c>
      <c r="B23" s="3">
        <v>1370</v>
      </c>
      <c r="C23" s="3">
        <v>1745</v>
      </c>
    </row>
    <row r="24" spans="1:3" x14ac:dyDescent="0.2">
      <c r="A24" s="10" t="s">
        <v>36</v>
      </c>
    </row>
    <row r="25" spans="1:3" x14ac:dyDescent="0.2">
      <c r="A25" s="10" t="s">
        <v>45</v>
      </c>
      <c r="B25" s="3">
        <v>33500</v>
      </c>
      <c r="C25" s="3">
        <v>8900</v>
      </c>
    </row>
    <row r="26" spans="1:3" x14ac:dyDescent="0.2">
      <c r="A26" s="10" t="s">
        <v>38</v>
      </c>
    </row>
    <row r="27" spans="1:3" x14ac:dyDescent="0.2">
      <c r="A27" s="10" t="s">
        <v>44</v>
      </c>
      <c r="B27" s="3">
        <v>59</v>
      </c>
      <c r="C27" s="3">
        <v>58</v>
      </c>
    </row>
    <row r="28" spans="1:3" x14ac:dyDescent="0.2">
      <c r="A28" s="10" t="s">
        <v>39</v>
      </c>
    </row>
    <row r="29" spans="1:3" x14ac:dyDescent="0.2">
      <c r="A29" s="11"/>
      <c r="B29" s="12">
        <f>SUM(B15:B28)</f>
        <v>2016713</v>
      </c>
      <c r="C29" s="12">
        <f>SUM(C15:C28)</f>
        <v>1843631</v>
      </c>
    </row>
    <row r="30" spans="1:3" x14ac:dyDescent="0.2">
      <c r="A30" s="1"/>
      <c r="B30" s="13"/>
      <c r="C30" s="13"/>
    </row>
    <row r="31" spans="1:3" x14ac:dyDescent="0.2">
      <c r="A31" s="2" t="s">
        <v>1</v>
      </c>
    </row>
    <row r="32" spans="1:3" x14ac:dyDescent="0.2">
      <c r="A32" s="2" t="s">
        <v>13</v>
      </c>
    </row>
    <row r="33" spans="1:3" x14ac:dyDescent="0.2">
      <c r="A33" s="10" t="s">
        <v>43</v>
      </c>
      <c r="B33" s="3">
        <v>88682</v>
      </c>
      <c r="C33" s="3">
        <v>85488</v>
      </c>
    </row>
    <row r="34" spans="1:3" x14ac:dyDescent="0.2">
      <c r="A34" s="10" t="s">
        <v>42</v>
      </c>
    </row>
    <row r="35" spans="1:3" x14ac:dyDescent="0.2">
      <c r="A35" s="10" t="s">
        <v>71</v>
      </c>
      <c r="B35" s="3">
        <v>6553</v>
      </c>
      <c r="C35" s="23" t="s">
        <v>61</v>
      </c>
    </row>
    <row r="36" spans="1:3" x14ac:dyDescent="0.2">
      <c r="A36" s="10" t="s">
        <v>64</v>
      </c>
    </row>
    <row r="37" spans="1:3" x14ac:dyDescent="0.2">
      <c r="A37" s="1" t="s">
        <v>46</v>
      </c>
      <c r="B37" s="3">
        <v>1464</v>
      </c>
      <c r="C37" s="3">
        <v>214</v>
      </c>
    </row>
    <row r="38" spans="1:3" x14ac:dyDescent="0.2">
      <c r="A38" s="1" t="s">
        <v>36</v>
      </c>
    </row>
    <row r="39" spans="1:3" x14ac:dyDescent="0.2">
      <c r="A39" s="1" t="s">
        <v>72</v>
      </c>
      <c r="B39" s="23" t="s">
        <v>61</v>
      </c>
      <c r="C39" s="3">
        <v>6450</v>
      </c>
    </row>
    <row r="40" spans="1:3" x14ac:dyDescent="0.2">
      <c r="A40" s="1" t="s">
        <v>65</v>
      </c>
    </row>
    <row r="41" spans="1:3" x14ac:dyDescent="0.2">
      <c r="A41" s="10" t="s">
        <v>37</v>
      </c>
      <c r="B41" s="3">
        <v>102559</v>
      </c>
      <c r="C41" s="3">
        <v>88679</v>
      </c>
    </row>
    <row r="42" spans="1:3" x14ac:dyDescent="0.2">
      <c r="A42" s="10" t="s">
        <v>38</v>
      </c>
    </row>
    <row r="43" spans="1:3" x14ac:dyDescent="0.2">
      <c r="A43" s="10" t="s">
        <v>40</v>
      </c>
      <c r="B43" s="3">
        <v>313694</v>
      </c>
      <c r="C43" s="3">
        <v>341744</v>
      </c>
    </row>
    <row r="44" spans="1:3" x14ac:dyDescent="0.2">
      <c r="A44" s="1" t="s">
        <v>41</v>
      </c>
      <c r="B44" s="15"/>
      <c r="C44" s="15"/>
    </row>
    <row r="45" spans="1:3" x14ac:dyDescent="0.2">
      <c r="A45" s="1"/>
      <c r="B45" s="13">
        <f>SUM(B33:B44)</f>
        <v>512952</v>
      </c>
      <c r="C45" s="13">
        <f>SUM(C33:C44)</f>
        <v>522575</v>
      </c>
    </row>
    <row r="46" spans="1:3" x14ac:dyDescent="0.2">
      <c r="A46" s="16"/>
      <c r="B46" s="17"/>
      <c r="C46" s="17"/>
    </row>
    <row r="47" spans="1:3" x14ac:dyDescent="0.2">
      <c r="A47" s="18" t="s">
        <v>2</v>
      </c>
      <c r="B47" s="13">
        <f>SUM(B29,B45)</f>
        <v>2529665</v>
      </c>
      <c r="C47" s="13">
        <f>SUM(C29,C45)</f>
        <v>2366206</v>
      </c>
    </row>
    <row r="48" spans="1:3" ht="13.5" thickBot="1" x14ac:dyDescent="0.25">
      <c r="A48" s="19" t="s">
        <v>14</v>
      </c>
      <c r="B48" s="20"/>
      <c r="C48" s="20"/>
    </row>
    <row r="50" spans="1:3" x14ac:dyDescent="0.2">
      <c r="A50" s="2" t="s">
        <v>5</v>
      </c>
    </row>
    <row r="51" spans="1:3" x14ac:dyDescent="0.2">
      <c r="A51" s="2" t="s">
        <v>15</v>
      </c>
    </row>
    <row r="53" spans="1:3" x14ac:dyDescent="0.2">
      <c r="A53" s="2" t="s">
        <v>3</v>
      </c>
    </row>
    <row r="54" spans="1:3" x14ac:dyDescent="0.2">
      <c r="A54" s="2" t="s">
        <v>16</v>
      </c>
    </row>
    <row r="55" spans="1:3" x14ac:dyDescent="0.2">
      <c r="A55" s="10" t="s">
        <v>35</v>
      </c>
      <c r="B55" s="3">
        <v>46566</v>
      </c>
      <c r="C55" s="3">
        <v>45205</v>
      </c>
    </row>
    <row r="56" spans="1:3" x14ac:dyDescent="0.2">
      <c r="A56" s="10" t="s">
        <v>34</v>
      </c>
    </row>
    <row r="57" spans="1:3" x14ac:dyDescent="0.2">
      <c r="A57" s="10" t="s">
        <v>33</v>
      </c>
      <c r="B57" s="3">
        <v>183697</v>
      </c>
      <c r="C57" s="3">
        <v>202262</v>
      </c>
    </row>
    <row r="58" spans="1:3" x14ac:dyDescent="0.2">
      <c r="A58" s="10" t="s">
        <v>32</v>
      </c>
    </row>
    <row r="59" spans="1:3" x14ac:dyDescent="0.2">
      <c r="A59" s="10" t="s">
        <v>31</v>
      </c>
      <c r="B59" s="3">
        <v>1007251</v>
      </c>
      <c r="C59" s="3">
        <v>983742</v>
      </c>
    </row>
    <row r="60" spans="1:3" x14ac:dyDescent="0.2">
      <c r="A60" s="14" t="s">
        <v>30</v>
      </c>
      <c r="B60" s="15"/>
      <c r="C60" s="15"/>
    </row>
    <row r="61" spans="1:3" x14ac:dyDescent="0.2">
      <c r="A61" s="1"/>
      <c r="B61" s="13"/>
      <c r="C61" s="13"/>
    </row>
    <row r="62" spans="1:3" x14ac:dyDescent="0.2">
      <c r="A62" s="18" t="s">
        <v>4</v>
      </c>
      <c r="B62" s="13">
        <f>SUM(B55:B60)</f>
        <v>1237514</v>
      </c>
      <c r="C62" s="13">
        <f>SUM(C55:C60)</f>
        <v>1231209</v>
      </c>
    </row>
    <row r="63" spans="1:3" ht="13.5" thickBot="1" x14ac:dyDescent="0.25">
      <c r="A63" s="19" t="s">
        <v>75</v>
      </c>
      <c r="B63" s="20"/>
      <c r="C63" s="20"/>
    </row>
    <row r="65" spans="1:3" x14ac:dyDescent="0.2">
      <c r="A65" s="2" t="s">
        <v>7</v>
      </c>
    </row>
    <row r="66" spans="1:3" x14ac:dyDescent="0.2">
      <c r="A66" s="2" t="s">
        <v>17</v>
      </c>
    </row>
    <row r="68" spans="1:3" x14ac:dyDescent="0.2">
      <c r="A68" s="2" t="s">
        <v>18</v>
      </c>
    </row>
    <row r="69" spans="1:3" x14ac:dyDescent="0.2">
      <c r="A69" s="2" t="s">
        <v>56</v>
      </c>
    </row>
    <row r="70" spans="1:3" x14ac:dyDescent="0.2">
      <c r="A70" s="10" t="s">
        <v>53</v>
      </c>
      <c r="B70" s="3">
        <v>768864</v>
      </c>
      <c r="C70" s="3">
        <v>737377</v>
      </c>
    </row>
    <row r="71" spans="1:3" s="18" customFormat="1" x14ac:dyDescent="0.2">
      <c r="A71" s="1" t="s">
        <v>24</v>
      </c>
      <c r="B71" s="13"/>
      <c r="C71" s="13"/>
    </row>
    <row r="72" spans="1:3" s="18" customFormat="1" x14ac:dyDescent="0.2">
      <c r="A72" s="1" t="s">
        <v>73</v>
      </c>
      <c r="B72" s="13">
        <v>77818</v>
      </c>
      <c r="C72" s="21" t="s">
        <v>61</v>
      </c>
    </row>
    <row r="73" spans="1:3" s="18" customFormat="1" x14ac:dyDescent="0.2">
      <c r="A73" s="1" t="s">
        <v>66</v>
      </c>
      <c r="B73" s="13"/>
      <c r="C73" s="13"/>
    </row>
    <row r="74" spans="1:3" x14ac:dyDescent="0.2">
      <c r="A74" s="10" t="s">
        <v>22</v>
      </c>
      <c r="B74" s="3">
        <v>11071</v>
      </c>
      <c r="C74" s="3">
        <v>9912</v>
      </c>
    </row>
    <row r="75" spans="1:3" x14ac:dyDescent="0.2">
      <c r="A75" s="10" t="s">
        <v>23</v>
      </c>
    </row>
    <row r="76" spans="1:3" x14ac:dyDescent="0.2">
      <c r="A76" s="1" t="s">
        <v>25</v>
      </c>
      <c r="B76" s="21">
        <v>3194</v>
      </c>
      <c r="C76" s="21">
        <v>5537</v>
      </c>
    </row>
    <row r="77" spans="1:3" x14ac:dyDescent="0.2">
      <c r="A77" s="1" t="s">
        <v>26</v>
      </c>
      <c r="B77" s="21"/>
      <c r="C77" s="21"/>
    </row>
    <row r="78" spans="1:3" x14ac:dyDescent="0.2">
      <c r="A78" s="11"/>
      <c r="B78" s="12">
        <f>SUM(B70:B77)</f>
        <v>860947</v>
      </c>
      <c r="C78" s="12">
        <f>SUM(C70:C77)</f>
        <v>752826</v>
      </c>
    </row>
    <row r="79" spans="1:3" x14ac:dyDescent="0.2">
      <c r="A79" s="1"/>
      <c r="B79" s="13"/>
      <c r="C79" s="13"/>
    </row>
    <row r="80" spans="1:3" x14ac:dyDescent="0.2">
      <c r="A80" s="22" t="s">
        <v>8</v>
      </c>
    </row>
    <row r="81" spans="1:3" x14ac:dyDescent="0.2">
      <c r="A81" s="22" t="s">
        <v>52</v>
      </c>
    </row>
    <row r="82" spans="1:3" x14ac:dyDescent="0.2">
      <c r="A82" s="1" t="s">
        <v>54</v>
      </c>
      <c r="B82" s="13">
        <v>232067</v>
      </c>
      <c r="C82" s="13">
        <v>223716</v>
      </c>
    </row>
    <row r="83" spans="1:3" x14ac:dyDescent="0.2">
      <c r="A83" s="1" t="s">
        <v>27</v>
      </c>
      <c r="B83" s="13"/>
      <c r="C83" s="13"/>
    </row>
    <row r="84" spans="1:3" x14ac:dyDescent="0.2">
      <c r="A84" s="1" t="s">
        <v>74</v>
      </c>
      <c r="B84" s="13">
        <v>45170</v>
      </c>
      <c r="C84" s="21" t="s">
        <v>61</v>
      </c>
    </row>
    <row r="85" spans="1:3" x14ac:dyDescent="0.2">
      <c r="A85" s="1" t="s">
        <v>67</v>
      </c>
      <c r="B85" s="13"/>
      <c r="C85" s="13"/>
    </row>
    <row r="86" spans="1:3" x14ac:dyDescent="0.2">
      <c r="A86" s="1" t="s">
        <v>22</v>
      </c>
      <c r="B86" s="13">
        <v>1170</v>
      </c>
      <c r="C86" s="13">
        <v>7374</v>
      </c>
    </row>
    <row r="87" spans="1:3" x14ac:dyDescent="0.2">
      <c r="A87" s="1" t="s">
        <v>23</v>
      </c>
      <c r="B87" s="13"/>
      <c r="C87" s="13"/>
    </row>
    <row r="88" spans="1:3" x14ac:dyDescent="0.2">
      <c r="A88" s="1" t="s">
        <v>25</v>
      </c>
      <c r="B88" s="13">
        <v>151956</v>
      </c>
      <c r="C88" s="13">
        <v>150559</v>
      </c>
    </row>
    <row r="89" spans="1:3" x14ac:dyDescent="0.2">
      <c r="A89" s="1" t="s">
        <v>26</v>
      </c>
      <c r="B89" s="13"/>
      <c r="C89" s="13"/>
    </row>
    <row r="90" spans="1:3" x14ac:dyDescent="0.2">
      <c r="A90" s="1" t="s">
        <v>28</v>
      </c>
      <c r="B90" s="13">
        <v>841</v>
      </c>
      <c r="C90" s="3">
        <v>522</v>
      </c>
    </row>
    <row r="91" spans="1:3" x14ac:dyDescent="0.2">
      <c r="A91" s="1" t="s">
        <v>29</v>
      </c>
      <c r="B91" s="21"/>
      <c r="C91" s="21"/>
    </row>
    <row r="92" spans="1:3" x14ac:dyDescent="0.2">
      <c r="A92" s="11"/>
      <c r="B92" s="12">
        <f>SUM(B82:B90)</f>
        <v>431204</v>
      </c>
      <c r="C92" s="12">
        <f>SUM(C82:C90)</f>
        <v>382171</v>
      </c>
    </row>
    <row r="93" spans="1:3" x14ac:dyDescent="0.2">
      <c r="A93" s="1"/>
      <c r="B93" s="13"/>
      <c r="C93" s="13"/>
    </row>
    <row r="94" spans="1:3" x14ac:dyDescent="0.2">
      <c r="A94" s="2" t="s">
        <v>9</v>
      </c>
      <c r="B94" s="3">
        <f>SUM(B92,B78)</f>
        <v>1292151</v>
      </c>
      <c r="C94" s="3">
        <f>SUM(C92,C78)</f>
        <v>1134997</v>
      </c>
    </row>
    <row r="95" spans="1:3" ht="13.5" thickBot="1" x14ac:dyDescent="0.25">
      <c r="A95" s="19" t="s">
        <v>19</v>
      </c>
      <c r="B95" s="20"/>
      <c r="C95" s="20"/>
    </row>
  </sheetData>
  <pageMargins left="0.7" right="0.7" top="0.75" bottom="0.75" header="0.3" footer="0.3"/>
  <pageSetup paperSize="9"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Li</cp:lastModifiedBy>
  <cp:lastPrinted>2018-07-25T10:49:58Z</cp:lastPrinted>
  <dcterms:created xsi:type="dcterms:W3CDTF">2013-03-13T00:57:59Z</dcterms:created>
  <dcterms:modified xsi:type="dcterms:W3CDTF">2019-08-07T01:30:20Z</dcterms:modified>
</cp:coreProperties>
</file>