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345" windowHeight="11670" activeTab="0"/>
  </bookViews>
  <sheets>
    <sheet name="Balance Sheet" sheetId="1" r:id="rId1"/>
  </sheets>
  <definedNames/>
  <calcPr calcMode="manual" fullCalcOnLoad="1"/>
</workbook>
</file>

<file path=xl/sharedStrings.xml><?xml version="1.0" encoding="utf-8"?>
<sst xmlns="http://schemas.openxmlformats.org/spreadsheetml/2006/main" count="86" uniqueCount="79">
  <si>
    <t>US$’000</t>
  </si>
  <si>
    <t>Non-current assets</t>
  </si>
  <si>
    <t xml:space="preserve">Current assets </t>
  </si>
  <si>
    <t>Current liabilities</t>
  </si>
  <si>
    <t>Net current assets</t>
  </si>
  <si>
    <t>Total assets less current liabilities</t>
  </si>
  <si>
    <t>Non-current liabilities</t>
  </si>
  <si>
    <t>Net assets</t>
  </si>
  <si>
    <t>Equity</t>
  </si>
  <si>
    <t>Total equity</t>
  </si>
  <si>
    <t>千美元</t>
  </si>
  <si>
    <t>非流動資產</t>
  </si>
  <si>
    <t>流動負債</t>
  </si>
  <si>
    <t>　應付稅項</t>
  </si>
  <si>
    <t>流動資產淨額</t>
  </si>
  <si>
    <t>資產總額減流動負債</t>
  </si>
  <si>
    <t>非流動負債</t>
  </si>
  <si>
    <t>資產淨值</t>
  </si>
  <si>
    <t>權益</t>
  </si>
  <si>
    <t>總權益</t>
  </si>
  <si>
    <t xml:space="preserve">  物業、機器及設備</t>
  </si>
  <si>
    <t xml:space="preserve">  投資物業</t>
  </si>
  <si>
    <t xml:space="preserve">  土地使用權</t>
  </si>
  <si>
    <t xml:space="preserve">  商譽</t>
  </si>
  <si>
    <t xml:space="preserve">  於共同控制實體的權益</t>
  </si>
  <si>
    <t xml:space="preserve">  於聯營公司的投資</t>
  </si>
  <si>
    <t xml:space="preserve">  可供出售財務資產</t>
  </si>
  <si>
    <t xml:space="preserve">  衍生資產</t>
  </si>
  <si>
    <t xml:space="preserve">  應收貿易賬款及其他應收款項</t>
  </si>
  <si>
    <t xml:space="preserve">  有限制銀行存款</t>
  </si>
  <si>
    <t xml:space="preserve">流動資產 </t>
  </si>
  <si>
    <t xml:space="preserve">  存貨</t>
  </si>
  <si>
    <t xml:space="preserve">  現金及存款</t>
  </si>
  <si>
    <t xml:space="preserve">  應付貿易賬款及其他應付款項</t>
  </si>
  <si>
    <t xml:space="preserve">  長期借貸的流動部分</t>
  </si>
  <si>
    <t xml:space="preserve">  衍生負債</t>
  </si>
  <si>
    <t xml:space="preserve">  長期借貸</t>
  </si>
  <si>
    <t xml:space="preserve">  Property, plant and equipment</t>
  </si>
  <si>
    <t xml:space="preserve">  Investment properties</t>
  </si>
  <si>
    <t xml:space="preserve">  Land use rights</t>
  </si>
  <si>
    <t xml:space="preserve">  Goodwill</t>
  </si>
  <si>
    <t xml:space="preserve">  Interests in jointly controlled entities</t>
  </si>
  <si>
    <t xml:space="preserve">  Investments in associates</t>
  </si>
  <si>
    <t xml:space="preserve">  Available-for-sale financial assets</t>
  </si>
  <si>
    <t xml:space="preserve">  Derivative assets</t>
  </si>
  <si>
    <t xml:space="preserve">  Trade and other receivables</t>
  </si>
  <si>
    <t xml:space="preserve">  Restricted bank deposits</t>
  </si>
  <si>
    <t xml:space="preserve">  Inventories</t>
  </si>
  <si>
    <t xml:space="preserve">  Derivative assets </t>
  </si>
  <si>
    <t xml:space="preserve">  Trade and other receivables </t>
  </si>
  <si>
    <t xml:space="preserve">  Restricted bank deposits </t>
  </si>
  <si>
    <t xml:space="preserve">  Cash and deposits</t>
  </si>
  <si>
    <t xml:space="preserve">  Derivative liabilities</t>
  </si>
  <si>
    <t xml:space="preserve">  Trade and other payables</t>
  </si>
  <si>
    <t xml:space="preserve">  Current portion of long term borrowings</t>
  </si>
  <si>
    <t xml:space="preserve">  Taxation payable</t>
  </si>
  <si>
    <t xml:space="preserve">  Long term borrowings</t>
  </si>
  <si>
    <t>2011</t>
  </si>
  <si>
    <t xml:space="preserve">  Structured notes</t>
  </si>
  <si>
    <t xml:space="preserve">  結構性票據</t>
  </si>
  <si>
    <t>Unaudited Condensed Consolidated Balance Sheet</t>
  </si>
  <si>
    <t xml:space="preserve">  Capital and reserves attributable to shareholders</t>
  </si>
  <si>
    <t xml:space="preserve">  股東應佔資本及儲備</t>
  </si>
  <si>
    <t xml:space="preserve">    Share capital</t>
  </si>
  <si>
    <t xml:space="preserve">    股本</t>
  </si>
  <si>
    <t xml:space="preserve">    Retained profits</t>
  </si>
  <si>
    <t xml:space="preserve">    保留溢利</t>
  </si>
  <si>
    <t xml:space="preserve">    Other reserves</t>
  </si>
  <si>
    <t xml:space="preserve">    其他儲備</t>
  </si>
  <si>
    <t>未經審核簡明綜合資產負債表</t>
  </si>
  <si>
    <t>2012</t>
  </si>
  <si>
    <t xml:space="preserve">  Other non-current assets</t>
  </si>
  <si>
    <t xml:space="preserve">  其他非流動資產</t>
  </si>
  <si>
    <t>2011年</t>
  </si>
  <si>
    <t>2012年</t>
  </si>
  <si>
    <t>30 June</t>
  </si>
  <si>
    <t>31 December</t>
  </si>
  <si>
    <t>6月30日</t>
  </si>
  <si>
    <t>12月31日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</si>
</sst>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0">
    <font>
      <sz val="10"/>
      <name val="Arial"/>
      <family val="0"/>
    </font>
    <font>
      <sz val="11"/>
      <name val="Helvetica"/>
      <family val="2"/>
    </font>
    <font>
      <b/>
      <sz val="11"/>
      <name val="Helvetica"/>
      <family val="2"/>
    </font>
    <font>
      <b/>
      <i/>
      <sz val="11"/>
      <name val="Helvetica"/>
      <family val="2"/>
    </font>
    <font>
      <i/>
      <sz val="11"/>
      <name val="Helvetic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9" fontId="2" fillId="0" borderId="0" xfId="42" applyNumberFormat="1" applyFont="1" applyAlignment="1">
      <alignment horizontal="right"/>
    </xf>
    <xf numFmtId="169" fontId="1" fillId="0" borderId="0" xfId="42" applyNumberFormat="1" applyFont="1" applyAlignment="1">
      <alignment horizontal="right"/>
    </xf>
    <xf numFmtId="169" fontId="3" fillId="0" borderId="0" xfId="42" applyNumberFormat="1" applyFont="1" applyAlignment="1">
      <alignment horizontal="right"/>
    </xf>
    <xf numFmtId="169" fontId="4" fillId="0" borderId="0" xfId="42" applyNumberFormat="1" applyFont="1" applyAlignment="1">
      <alignment horizontal="right"/>
    </xf>
    <xf numFmtId="0" fontId="1" fillId="0" borderId="0" xfId="0" applyFont="1" applyAlignment="1">
      <alignment horizontal="justify" vertical="top"/>
    </xf>
    <xf numFmtId="169" fontId="2" fillId="0" borderId="0" xfId="42" applyNumberFormat="1" applyFont="1" applyAlignment="1" quotePrefix="1">
      <alignment horizontal="right"/>
    </xf>
    <xf numFmtId="169" fontId="1" fillId="0" borderId="0" xfId="42" applyNumberFormat="1" applyFont="1" applyAlignment="1" quotePrefix="1">
      <alignment horizontal="right"/>
    </xf>
    <xf numFmtId="169" fontId="2" fillId="0" borderId="10" xfId="42" applyNumberFormat="1" applyFont="1" applyBorder="1" applyAlignment="1">
      <alignment horizontal="right"/>
    </xf>
    <xf numFmtId="169" fontId="1" fillId="0" borderId="10" xfId="42" applyNumberFormat="1" applyFont="1" applyBorder="1" applyAlignment="1">
      <alignment horizontal="right"/>
    </xf>
    <xf numFmtId="169" fontId="2" fillId="0" borderId="11" xfId="42" applyNumberFormat="1" applyFont="1" applyBorder="1" applyAlignment="1">
      <alignment horizontal="right"/>
    </xf>
    <xf numFmtId="169" fontId="1" fillId="0" borderId="11" xfId="42" applyNumberFormat="1" applyFont="1" applyBorder="1" applyAlignment="1">
      <alignment horizontal="right"/>
    </xf>
    <xf numFmtId="169" fontId="2" fillId="0" borderId="0" xfId="42" applyNumberFormat="1" applyFont="1" applyBorder="1" applyAlignment="1">
      <alignment horizontal="right"/>
    </xf>
    <xf numFmtId="169" fontId="1" fillId="0" borderId="0" xfId="42" applyNumberFormat="1" applyFont="1" applyBorder="1" applyAlignment="1">
      <alignment horizontal="right"/>
    </xf>
    <xf numFmtId="169" fontId="1" fillId="0" borderId="0" xfId="42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9" fontId="2" fillId="0" borderId="0" xfId="42" applyNumberFormat="1" applyFont="1" applyAlignment="1">
      <alignment horizontal="right" vertical="top" wrapText="1"/>
    </xf>
    <xf numFmtId="169" fontId="1" fillId="0" borderId="0" xfId="42" applyNumberFormat="1" applyFont="1" applyAlignment="1">
      <alignment horizontal="right" vertical="top" wrapText="1"/>
    </xf>
    <xf numFmtId="169" fontId="2" fillId="0" borderId="12" xfId="42" applyNumberFormat="1" applyFont="1" applyBorder="1" applyAlignment="1">
      <alignment horizontal="right"/>
    </xf>
    <xf numFmtId="169" fontId="1" fillId="0" borderId="12" xfId="42" applyNumberFormat="1" applyFont="1" applyBorder="1" applyAlignment="1">
      <alignment horizontal="right"/>
    </xf>
    <xf numFmtId="169" fontId="2" fillId="0" borderId="13" xfId="42" applyNumberFormat="1" applyFont="1" applyBorder="1" applyAlignment="1">
      <alignment horizontal="right"/>
    </xf>
    <xf numFmtId="169" fontId="1" fillId="0" borderId="13" xfId="42" applyNumberFormat="1" applyFont="1" applyBorder="1" applyAlignment="1">
      <alignment horizontal="right"/>
    </xf>
    <xf numFmtId="169" fontId="3" fillId="0" borderId="0" xfId="42" applyNumberFormat="1" applyFont="1" applyAlignment="1">
      <alignment horizontal="right" wrapText="1"/>
    </xf>
    <xf numFmtId="169" fontId="4" fillId="0" borderId="0" xfId="42" applyNumberFormat="1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showGridLines="0" tabSelected="1" zoomScalePageLayoutView="0" workbookViewId="0" topLeftCell="A1">
      <selection activeCell="D12" sqref="D12"/>
    </sheetView>
  </sheetViews>
  <sheetFormatPr defaultColWidth="39.28125" defaultRowHeight="12.75"/>
  <cols>
    <col min="1" max="1" width="57.140625" style="16" customWidth="1"/>
    <col min="2" max="2" width="15.57421875" style="14" customWidth="1"/>
    <col min="3" max="3" width="18.00390625" style="14" customWidth="1"/>
    <col min="4" max="16384" width="39.28125" style="16" customWidth="1"/>
  </cols>
  <sheetData>
    <row r="1" ht="15">
      <c r="A1" s="15" t="s">
        <v>60</v>
      </c>
    </row>
    <row r="2" ht="15">
      <c r="A2" s="15" t="s">
        <v>69</v>
      </c>
    </row>
    <row r="3" spans="1:3" ht="15">
      <c r="A3" s="15"/>
      <c r="B3" s="6" t="s">
        <v>75</v>
      </c>
      <c r="C3" s="7" t="s">
        <v>76</v>
      </c>
    </row>
    <row r="4" spans="1:3" ht="15">
      <c r="A4" s="15"/>
      <c r="B4" s="6" t="s">
        <v>70</v>
      </c>
      <c r="C4" s="7" t="s">
        <v>57</v>
      </c>
    </row>
    <row r="5" spans="1:3" ht="14.25">
      <c r="A5" s="5"/>
      <c r="B5" s="3" t="s">
        <v>0</v>
      </c>
      <c r="C5" s="4" t="s">
        <v>0</v>
      </c>
    </row>
    <row r="6" spans="1:3" ht="15">
      <c r="A6" s="5"/>
      <c r="B6" s="17" t="s">
        <v>74</v>
      </c>
      <c r="C6" s="18" t="s">
        <v>73</v>
      </c>
    </row>
    <row r="7" spans="1:3" ht="15">
      <c r="A7" s="5"/>
      <c r="B7" s="17" t="s">
        <v>77</v>
      </c>
      <c r="C7" s="18" t="s">
        <v>78</v>
      </c>
    </row>
    <row r="8" spans="1:3" ht="14.25">
      <c r="A8" s="5"/>
      <c r="B8" s="23" t="s">
        <v>10</v>
      </c>
      <c r="C8" s="24" t="s">
        <v>10</v>
      </c>
    </row>
    <row r="9" spans="1:3" ht="14.25">
      <c r="A9" s="5" t="s">
        <v>1</v>
      </c>
      <c r="B9" s="16"/>
      <c r="C9" s="16"/>
    </row>
    <row r="10" spans="1:3" ht="15">
      <c r="A10" s="5" t="s">
        <v>11</v>
      </c>
      <c r="B10" s="1"/>
      <c r="C10" s="2"/>
    </row>
    <row r="11" spans="1:3" ht="15">
      <c r="A11" s="5" t="s">
        <v>37</v>
      </c>
      <c r="B11" s="1">
        <v>1360015</v>
      </c>
      <c r="C11" s="2">
        <v>1525185</v>
      </c>
    </row>
    <row r="12" spans="1:3" ht="15">
      <c r="A12" s="5" t="s">
        <v>20</v>
      </c>
      <c r="B12" s="1"/>
      <c r="C12" s="2"/>
    </row>
    <row r="13" spans="1:3" ht="15">
      <c r="A13" s="5" t="s">
        <v>38</v>
      </c>
      <c r="B13" s="1">
        <v>2691</v>
      </c>
      <c r="C13" s="2">
        <v>2734</v>
      </c>
    </row>
    <row r="14" spans="1:3" ht="15">
      <c r="A14" s="5" t="s">
        <v>21</v>
      </c>
      <c r="B14" s="1"/>
      <c r="C14" s="2"/>
    </row>
    <row r="15" spans="1:3" ht="15">
      <c r="A15" s="5" t="s">
        <v>39</v>
      </c>
      <c r="B15" s="1">
        <v>3804</v>
      </c>
      <c r="C15" s="2">
        <v>3874</v>
      </c>
    </row>
    <row r="16" spans="1:3" ht="15">
      <c r="A16" s="5" t="s">
        <v>22</v>
      </c>
      <c r="B16" s="1"/>
      <c r="C16" s="2"/>
    </row>
    <row r="17" spans="1:3" ht="15">
      <c r="A17" s="5" t="s">
        <v>40</v>
      </c>
      <c r="B17" s="1">
        <v>25256</v>
      </c>
      <c r="C17" s="2">
        <v>25256</v>
      </c>
    </row>
    <row r="18" spans="1:3" ht="15">
      <c r="A18" s="5" t="s">
        <v>23</v>
      </c>
      <c r="B18" s="1"/>
      <c r="C18" s="2"/>
    </row>
    <row r="19" spans="1:3" ht="15">
      <c r="A19" s="5" t="s">
        <v>41</v>
      </c>
      <c r="B19" s="1">
        <v>44284</v>
      </c>
      <c r="C19" s="2">
        <v>44403</v>
      </c>
    </row>
    <row r="20" spans="1:3" ht="15">
      <c r="A20" s="5" t="s">
        <v>24</v>
      </c>
      <c r="B20" s="1"/>
      <c r="C20" s="2"/>
    </row>
    <row r="21" spans="1:3" ht="15">
      <c r="A21" s="5" t="s">
        <v>42</v>
      </c>
      <c r="B21" s="1">
        <v>4677</v>
      </c>
      <c r="C21" s="2">
        <v>4411</v>
      </c>
    </row>
    <row r="22" spans="1:3" ht="15">
      <c r="A22" s="5" t="s">
        <v>25</v>
      </c>
      <c r="B22" s="1"/>
      <c r="C22" s="2"/>
    </row>
    <row r="23" spans="1:3" ht="15">
      <c r="A23" s="5" t="s">
        <v>43</v>
      </c>
      <c r="B23" s="1">
        <v>10052</v>
      </c>
      <c r="C23" s="2">
        <v>11533</v>
      </c>
    </row>
    <row r="24" spans="1:3" ht="15">
      <c r="A24" s="5" t="s">
        <v>26</v>
      </c>
      <c r="B24" s="1"/>
      <c r="C24" s="2"/>
    </row>
    <row r="25" spans="1:3" ht="15">
      <c r="A25" s="5" t="s">
        <v>44</v>
      </c>
      <c r="B25" s="1">
        <v>1000</v>
      </c>
      <c r="C25" s="2">
        <v>361</v>
      </c>
    </row>
    <row r="26" spans="1:3" ht="15">
      <c r="A26" s="5" t="s">
        <v>27</v>
      </c>
      <c r="B26" s="1"/>
      <c r="C26" s="2"/>
    </row>
    <row r="27" spans="1:3" ht="15">
      <c r="A27" s="5" t="s">
        <v>45</v>
      </c>
      <c r="B27" s="1">
        <v>0</v>
      </c>
      <c r="C27" s="2">
        <v>5175</v>
      </c>
    </row>
    <row r="28" spans="1:3" ht="15">
      <c r="A28" s="5" t="s">
        <v>28</v>
      </c>
      <c r="B28" s="1"/>
      <c r="C28" s="2"/>
    </row>
    <row r="29" spans="1:3" ht="15">
      <c r="A29" s="5" t="s">
        <v>46</v>
      </c>
      <c r="B29" s="1">
        <v>51369</v>
      </c>
      <c r="C29" s="2">
        <v>8566</v>
      </c>
    </row>
    <row r="30" spans="1:3" ht="15">
      <c r="A30" s="5" t="s">
        <v>29</v>
      </c>
      <c r="B30" s="1"/>
      <c r="C30" s="2"/>
    </row>
    <row r="31" spans="1:3" ht="15">
      <c r="A31" s="5" t="s">
        <v>71</v>
      </c>
      <c r="B31" s="1">
        <v>0</v>
      </c>
      <c r="C31" s="2">
        <v>4400</v>
      </c>
    </row>
    <row r="32" spans="1:3" ht="15">
      <c r="A32" s="5" t="s">
        <v>72</v>
      </c>
      <c r="B32" s="1"/>
      <c r="C32" s="2"/>
    </row>
    <row r="33" spans="1:3" ht="15">
      <c r="A33" s="5"/>
      <c r="B33" s="21">
        <f>SUM(B10:B32)</f>
        <v>1503148</v>
      </c>
      <c r="C33" s="22">
        <f>SUM(C10:C32)</f>
        <v>1635898</v>
      </c>
    </row>
    <row r="34" spans="1:3" ht="15">
      <c r="A34" s="5"/>
      <c r="B34" s="12"/>
      <c r="C34" s="13"/>
    </row>
    <row r="35" spans="1:3" ht="15">
      <c r="A35" s="5" t="s">
        <v>2</v>
      </c>
      <c r="B35" s="1"/>
      <c r="C35" s="2"/>
    </row>
    <row r="36" spans="1:3" ht="15">
      <c r="A36" s="5" t="s">
        <v>30</v>
      </c>
      <c r="B36" s="1"/>
      <c r="C36" s="2"/>
    </row>
    <row r="37" spans="1:3" ht="15">
      <c r="A37" s="5" t="s">
        <v>47</v>
      </c>
      <c r="B37" s="1">
        <v>78060</v>
      </c>
      <c r="C37" s="2">
        <v>66873</v>
      </c>
    </row>
    <row r="38" spans="1:3" ht="15">
      <c r="A38" s="5" t="s">
        <v>31</v>
      </c>
      <c r="B38" s="1"/>
      <c r="C38" s="2"/>
    </row>
    <row r="39" spans="1:3" ht="15">
      <c r="A39" s="5" t="s">
        <v>48</v>
      </c>
      <c r="B39" s="1">
        <v>2261</v>
      </c>
      <c r="C39" s="2">
        <v>5303</v>
      </c>
    </row>
    <row r="40" spans="1:3" ht="15">
      <c r="A40" s="5" t="s">
        <v>27</v>
      </c>
      <c r="B40" s="1"/>
      <c r="C40" s="2"/>
    </row>
    <row r="41" spans="1:3" ht="15">
      <c r="A41" s="5" t="s">
        <v>58</v>
      </c>
      <c r="B41" s="1">
        <v>0</v>
      </c>
      <c r="C41" s="2">
        <v>12913</v>
      </c>
    </row>
    <row r="42" spans="1:3" ht="15">
      <c r="A42" s="5" t="s">
        <v>59</v>
      </c>
      <c r="B42" s="1"/>
      <c r="C42" s="2"/>
    </row>
    <row r="43" spans="1:3" ht="15">
      <c r="A43" s="5" t="s">
        <v>49</v>
      </c>
      <c r="B43" s="1">
        <v>116695</v>
      </c>
      <c r="C43" s="2">
        <v>101110</v>
      </c>
    </row>
    <row r="44" spans="1:3" ht="15">
      <c r="A44" s="5" t="s">
        <v>28</v>
      </c>
      <c r="B44" s="1"/>
      <c r="C44" s="2"/>
    </row>
    <row r="45" spans="1:3" ht="15">
      <c r="A45" s="5" t="s">
        <v>50</v>
      </c>
      <c r="B45" s="1">
        <v>4972</v>
      </c>
      <c r="C45" s="2">
        <v>11154</v>
      </c>
    </row>
    <row r="46" spans="1:3" ht="15">
      <c r="A46" s="5" t="s">
        <v>29</v>
      </c>
      <c r="B46" s="1"/>
      <c r="C46" s="2"/>
    </row>
    <row r="47" spans="1:3" ht="15">
      <c r="A47" s="5" t="s">
        <v>51</v>
      </c>
      <c r="B47" s="1">
        <v>600458</v>
      </c>
      <c r="C47" s="2">
        <v>598501</v>
      </c>
    </row>
    <row r="48" spans="1:3" ht="15">
      <c r="A48" s="5" t="s">
        <v>32</v>
      </c>
      <c r="B48" s="1"/>
      <c r="C48" s="2"/>
    </row>
    <row r="49" spans="1:3" ht="15">
      <c r="A49" s="5"/>
      <c r="B49" s="21">
        <f>SUM(B36:B48)</f>
        <v>802446</v>
      </c>
      <c r="C49" s="22">
        <f>SUM(C36:C48)</f>
        <v>795854</v>
      </c>
    </row>
    <row r="50" spans="1:3" ht="15">
      <c r="A50" s="5"/>
      <c r="B50" s="1"/>
      <c r="C50" s="2"/>
    </row>
    <row r="51" spans="1:3" ht="15">
      <c r="A51" s="5" t="s">
        <v>3</v>
      </c>
      <c r="B51" s="1"/>
      <c r="C51" s="2"/>
    </row>
    <row r="52" spans="1:3" ht="15">
      <c r="A52" s="5" t="s">
        <v>12</v>
      </c>
      <c r="B52" s="1"/>
      <c r="C52" s="2"/>
    </row>
    <row r="53" spans="1:3" ht="15">
      <c r="A53" s="5" t="s">
        <v>52</v>
      </c>
      <c r="B53" s="1">
        <v>5884</v>
      </c>
      <c r="C53" s="2">
        <v>1298</v>
      </c>
    </row>
    <row r="54" spans="1:3" ht="15">
      <c r="A54" s="5" t="s">
        <v>35</v>
      </c>
      <c r="B54" s="1"/>
      <c r="C54" s="2"/>
    </row>
    <row r="55" spans="1:3" ht="15">
      <c r="A55" s="5" t="s">
        <v>53</v>
      </c>
      <c r="B55" s="1">
        <v>162554</v>
      </c>
      <c r="C55" s="2">
        <v>144798</v>
      </c>
    </row>
    <row r="56" spans="1:3" ht="15">
      <c r="A56" s="5" t="s">
        <v>33</v>
      </c>
      <c r="B56" s="1"/>
      <c r="C56" s="2"/>
    </row>
    <row r="57" spans="1:3" ht="15">
      <c r="A57" s="5" t="s">
        <v>54</v>
      </c>
      <c r="B57" s="1">
        <v>75367</v>
      </c>
      <c r="C57" s="2">
        <v>65323</v>
      </c>
    </row>
    <row r="58" spans="1:3" ht="15">
      <c r="A58" s="5" t="s">
        <v>34</v>
      </c>
      <c r="B58" s="1"/>
      <c r="C58" s="2"/>
    </row>
    <row r="59" spans="1:3" ht="15">
      <c r="A59" s="5" t="s">
        <v>55</v>
      </c>
      <c r="B59" s="1">
        <v>3682</v>
      </c>
      <c r="C59" s="2">
        <v>2139</v>
      </c>
    </row>
    <row r="60" spans="1:3" ht="15">
      <c r="A60" s="5" t="s">
        <v>13</v>
      </c>
      <c r="B60" s="1"/>
      <c r="C60" s="2"/>
    </row>
    <row r="61" spans="1:3" ht="15">
      <c r="A61" s="5"/>
      <c r="B61" s="21">
        <f>SUM(B52:B60)</f>
        <v>247487</v>
      </c>
      <c r="C61" s="22">
        <f>SUM(C52:C60)</f>
        <v>213558</v>
      </c>
    </row>
    <row r="62" spans="1:3" ht="15">
      <c r="A62" s="5"/>
      <c r="B62" s="1"/>
      <c r="C62" s="2"/>
    </row>
    <row r="63" spans="1:3" ht="15">
      <c r="A63" s="5" t="s">
        <v>4</v>
      </c>
      <c r="B63" s="8">
        <f>B49-B61</f>
        <v>554959</v>
      </c>
      <c r="C63" s="9">
        <f>C49-C61</f>
        <v>582296</v>
      </c>
    </row>
    <row r="64" spans="1:3" ht="15">
      <c r="A64" s="5" t="s">
        <v>14</v>
      </c>
      <c r="B64" s="1"/>
      <c r="C64" s="2"/>
    </row>
    <row r="65" spans="1:3" ht="15">
      <c r="A65" s="5"/>
      <c r="B65" s="1"/>
      <c r="C65" s="2"/>
    </row>
    <row r="66" spans="1:3" ht="15">
      <c r="A66" s="5" t="s">
        <v>5</v>
      </c>
      <c r="B66" s="8">
        <f>B33+B63</f>
        <v>2058107</v>
      </c>
      <c r="C66" s="9">
        <f>C33+C63</f>
        <v>2218194</v>
      </c>
    </row>
    <row r="67" spans="1:3" ht="15">
      <c r="A67" s="5" t="s">
        <v>15</v>
      </c>
      <c r="B67" s="1"/>
      <c r="C67" s="2"/>
    </row>
    <row r="68" spans="1:3" ht="15">
      <c r="A68" s="5"/>
      <c r="B68" s="1"/>
      <c r="C68" s="2"/>
    </row>
    <row r="69" spans="1:3" ht="15">
      <c r="A69" s="5" t="s">
        <v>6</v>
      </c>
      <c r="B69" s="1"/>
      <c r="C69" s="2"/>
    </row>
    <row r="70" spans="1:3" ht="15">
      <c r="A70" s="5" t="s">
        <v>16</v>
      </c>
      <c r="B70" s="1"/>
      <c r="C70" s="2"/>
    </row>
    <row r="71" spans="1:3" ht="15">
      <c r="A71" s="5" t="s">
        <v>52</v>
      </c>
      <c r="B71" s="1">
        <v>21105</v>
      </c>
      <c r="C71" s="2">
        <v>19563</v>
      </c>
    </row>
    <row r="72" spans="1:3" ht="15">
      <c r="A72" s="5" t="s">
        <v>35</v>
      </c>
      <c r="B72" s="1"/>
      <c r="C72" s="2"/>
    </row>
    <row r="73" spans="1:3" ht="15">
      <c r="A73" s="5" t="s">
        <v>56</v>
      </c>
      <c r="B73" s="1">
        <v>777403</v>
      </c>
      <c r="C73" s="2">
        <v>713716</v>
      </c>
    </row>
    <row r="74" spans="1:3" ht="15">
      <c r="A74" s="5" t="s">
        <v>36</v>
      </c>
      <c r="B74" s="1"/>
      <c r="C74" s="2"/>
    </row>
    <row r="75" spans="1:3" ht="15">
      <c r="A75" s="5"/>
      <c r="B75" s="21">
        <f>SUM(B70:B74)</f>
        <v>798508</v>
      </c>
      <c r="C75" s="22">
        <f>SUM(C70:C74)</f>
        <v>733279</v>
      </c>
    </row>
    <row r="76" spans="1:3" ht="15">
      <c r="A76" s="5"/>
      <c r="B76" s="1"/>
      <c r="C76" s="2"/>
    </row>
    <row r="77" spans="1:3" ht="15.75" thickBot="1">
      <c r="A77" s="5" t="s">
        <v>7</v>
      </c>
      <c r="B77" s="10">
        <f>B66-B75</f>
        <v>1259599</v>
      </c>
      <c r="C77" s="11">
        <f>C66-C75</f>
        <v>1484915</v>
      </c>
    </row>
    <row r="78" spans="1:3" ht="15.75" thickTop="1">
      <c r="A78" s="5" t="s">
        <v>17</v>
      </c>
      <c r="B78" s="1"/>
      <c r="C78" s="2"/>
    </row>
    <row r="79" spans="1:3" ht="15">
      <c r="A79" s="5"/>
      <c r="B79" s="1"/>
      <c r="C79" s="2"/>
    </row>
    <row r="80" spans="1:3" ht="15">
      <c r="A80" s="5" t="s">
        <v>8</v>
      </c>
      <c r="B80" s="1"/>
      <c r="C80" s="2"/>
    </row>
    <row r="81" spans="1:3" ht="15">
      <c r="A81" s="5" t="s">
        <v>18</v>
      </c>
      <c r="B81" s="1"/>
      <c r="C81" s="2"/>
    </row>
    <row r="82" spans="1:3" ht="15">
      <c r="A82" s="5" t="s">
        <v>61</v>
      </c>
      <c r="B82" s="1"/>
      <c r="C82" s="2"/>
    </row>
    <row r="83" spans="1:3" ht="15">
      <c r="A83" s="5" t="s">
        <v>62</v>
      </c>
      <c r="B83" s="1"/>
      <c r="C83" s="2"/>
    </row>
    <row r="84" spans="1:3" ht="15">
      <c r="A84" s="5" t="s">
        <v>63</v>
      </c>
      <c r="B84" s="1">
        <v>193448</v>
      </c>
      <c r="C84" s="2">
        <v>193658</v>
      </c>
    </row>
    <row r="85" spans="1:3" ht="15">
      <c r="A85" s="5" t="s">
        <v>64</v>
      </c>
      <c r="B85" s="1"/>
      <c r="C85" s="2"/>
    </row>
    <row r="86" spans="1:3" ht="15">
      <c r="A86" s="5" t="s">
        <v>65</v>
      </c>
      <c r="B86" s="1">
        <v>499996</v>
      </c>
      <c r="C86" s="2">
        <v>708463</v>
      </c>
    </row>
    <row r="87" spans="1:3" ht="15">
      <c r="A87" s="5" t="s">
        <v>66</v>
      </c>
      <c r="B87" s="1"/>
      <c r="C87" s="2"/>
    </row>
    <row r="88" spans="1:3" ht="15">
      <c r="A88" s="5" t="s">
        <v>67</v>
      </c>
      <c r="B88" s="1">
        <v>566155</v>
      </c>
      <c r="C88" s="2">
        <v>582794</v>
      </c>
    </row>
    <row r="89" spans="1:3" ht="15">
      <c r="A89" s="5" t="s">
        <v>68</v>
      </c>
      <c r="B89" s="1"/>
      <c r="C89" s="2"/>
    </row>
    <row r="90" spans="1:3" ht="15.75" thickBot="1">
      <c r="A90" s="5" t="s">
        <v>9</v>
      </c>
      <c r="B90" s="19">
        <f>SUM(B83:B89)</f>
        <v>1259599</v>
      </c>
      <c r="C90" s="20">
        <f>SUM(C83:C89)</f>
        <v>1484915</v>
      </c>
    </row>
    <row r="91" spans="1:3" ht="15.75" thickTop="1">
      <c r="A91" s="5" t="s">
        <v>19</v>
      </c>
      <c r="B91" s="1"/>
      <c r="C91" s="2"/>
    </row>
  </sheetData>
  <sheetProtection/>
  <printOptions/>
  <pageMargins left="0.75" right="0.75" top="1" bottom="1" header="0.5" footer="0.5"/>
  <pageSetup fitToHeight="2" horizontalDpi="300" verticalDpi="300" orientation="portrait" paperSize="9" scale="97" r:id="rId1"/>
  <rowBreaks count="1" manualBreakCount="1">
    <brk id="50" max="255" man="1"/>
  </rowBreaks>
  <ignoredErrors>
    <ignoredError sqref="B4: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BASIN SHIPPING (HONG KONG)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</dc:creator>
  <cp:keywords/>
  <dc:description/>
  <cp:lastModifiedBy>Jacky  Lau</cp:lastModifiedBy>
  <cp:lastPrinted>2012-08-06T01:44:48Z</cp:lastPrinted>
  <dcterms:created xsi:type="dcterms:W3CDTF">2011-03-07T02:52:05Z</dcterms:created>
  <dcterms:modified xsi:type="dcterms:W3CDTF">2012-08-06T02:30:43Z</dcterms:modified>
  <cp:category/>
  <cp:version/>
  <cp:contentType/>
  <cp:contentStatus/>
</cp:coreProperties>
</file>