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45" yWindow="3975" windowWidth="7650" windowHeight="40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<sst xmlns="http://schemas.openxmlformats.org/spreadsheetml/2006/main" count="90" uniqueCount="77">
  <si>
    <t>Group Financial Summary</t>
  </si>
  <si>
    <t>本集團財務概要</t>
  </si>
  <si>
    <t>US$'000</t>
  </si>
  <si>
    <t>千美元</t>
  </si>
  <si>
    <t>Results</t>
  </si>
  <si>
    <t>業績</t>
  </si>
  <si>
    <t xml:space="preserve">  Revenue</t>
  </si>
  <si>
    <t xml:space="preserve">  營業額</t>
  </si>
  <si>
    <t xml:space="preserve">  Gross profit</t>
  </si>
  <si>
    <t xml:space="preserve">  毛利</t>
  </si>
  <si>
    <t xml:space="preserve">  Eligible profit attributable to shareholders</t>
  </si>
  <si>
    <t xml:space="preserve">  股東應佔符合派息資格之溢利</t>
  </si>
  <si>
    <t xml:space="preserve">  Profit before taxation</t>
  </si>
  <si>
    <t xml:space="preserve">  除稅前溢利</t>
  </si>
  <si>
    <t xml:space="preserve">  Taxation</t>
  </si>
  <si>
    <t xml:space="preserve">  稅項</t>
  </si>
  <si>
    <t xml:space="preserve">  Profit after taxation</t>
  </si>
  <si>
    <t xml:space="preserve">  除稅後溢利</t>
  </si>
  <si>
    <t xml:space="preserve">  應佔:</t>
  </si>
  <si>
    <t>-</t>
  </si>
  <si>
    <t>Balance Sheet</t>
  </si>
  <si>
    <t>資產負債表</t>
  </si>
  <si>
    <t xml:space="preserve">  Total assets </t>
  </si>
  <si>
    <t xml:space="preserve">  總資產</t>
  </si>
  <si>
    <t xml:space="preserve">  Total liabilities</t>
  </si>
  <si>
    <t xml:space="preserve">  總負債</t>
  </si>
  <si>
    <t xml:space="preserve">  總權益</t>
  </si>
  <si>
    <t xml:space="preserve">  Cash and deposits</t>
  </si>
  <si>
    <t xml:space="preserve">  現金及存款</t>
  </si>
  <si>
    <t>Cash Flows</t>
  </si>
  <si>
    <t>現金流量</t>
  </si>
  <si>
    <t xml:space="preserve">  From operating activities</t>
  </si>
  <si>
    <t xml:space="preserve">  經營業務中產生</t>
  </si>
  <si>
    <t xml:space="preserve">      gross investment in vessels</t>
  </si>
  <si>
    <t xml:space="preserve">  From investment activities of which </t>
  </si>
  <si>
    <t xml:space="preserve">  投資活動中產生</t>
  </si>
  <si>
    <t xml:space="preserve">      其中投資於貨船之總額</t>
  </si>
  <si>
    <t xml:space="preserve">  From financial acitivites</t>
  </si>
  <si>
    <t xml:space="preserve">  融資活動中產生</t>
  </si>
  <si>
    <t xml:space="preserve">  Change in cash and cash equivalent for the year</t>
  </si>
  <si>
    <t xml:space="preserve">  年內現金及現金等價物變動</t>
  </si>
  <si>
    <t>Other Data</t>
  </si>
  <si>
    <t>其他數據</t>
  </si>
  <si>
    <t xml:space="preserve">  Basic EPS</t>
  </si>
  <si>
    <t xml:space="preserve">  每股基本盈利</t>
  </si>
  <si>
    <t>US cents</t>
  </si>
  <si>
    <t>美仙</t>
  </si>
  <si>
    <t xml:space="preserve">  每股股息</t>
  </si>
  <si>
    <t xml:space="preserve">  Cash flows from operating activites per share</t>
  </si>
  <si>
    <t xml:space="preserve">  每股經營業務所得之現金流量</t>
  </si>
  <si>
    <t xml:space="preserve">  Net book value per share</t>
  </si>
  <si>
    <t xml:space="preserve">  每股賬面淨值</t>
  </si>
  <si>
    <t xml:space="preserve">  Dividends</t>
  </si>
  <si>
    <t xml:space="preserve">  股息</t>
  </si>
  <si>
    <t xml:space="preserve">  Attributable to :</t>
  </si>
  <si>
    <r>
      <t xml:space="preserve">  Dividends per share </t>
    </r>
    <r>
      <rPr>
        <vertAlign val="superscript"/>
        <sz val="11"/>
        <color indexed="8"/>
        <rFont val="Arial"/>
        <family val="2"/>
      </rPr>
      <t>1</t>
    </r>
  </si>
  <si>
    <r>
      <t xml:space="preserve">  Eligible profit payout ratio </t>
    </r>
    <r>
      <rPr>
        <vertAlign val="superscript"/>
        <sz val="11"/>
        <color indexed="8"/>
        <rFont val="Arial"/>
        <family val="2"/>
      </rPr>
      <t>2</t>
    </r>
  </si>
  <si>
    <t xml:space="preserve">  派息率 (符合派息資格之溢利) </t>
  </si>
  <si>
    <r>
      <t xml:space="preserve">2004 </t>
    </r>
    <r>
      <rPr>
        <vertAlign val="superscript"/>
        <sz val="11"/>
        <color indexed="8"/>
        <rFont val="Arial"/>
        <family val="2"/>
      </rPr>
      <t>3</t>
    </r>
  </si>
  <si>
    <t>2011年</t>
  </si>
  <si>
    <t>2010年</t>
  </si>
  <si>
    <t>2009年</t>
  </si>
  <si>
    <t>2008年</t>
  </si>
  <si>
    <t>2007年</t>
  </si>
  <si>
    <t>2006年</t>
  </si>
  <si>
    <t>2005年</t>
  </si>
  <si>
    <t>2004年</t>
  </si>
  <si>
    <t xml:space="preserve">    Shareholders</t>
  </si>
  <si>
    <t xml:space="preserve">    股東權益</t>
  </si>
  <si>
    <t xml:space="preserve">    Non-controlling interests</t>
  </si>
  <si>
    <t xml:space="preserve">    非控制性權益</t>
  </si>
  <si>
    <t xml:space="preserve">  借貸/ (現金) 淨額</t>
  </si>
  <si>
    <t xml:space="preserve">  Total equity</t>
  </si>
  <si>
    <t xml:space="preserve">  Net borrowings / (cash)</t>
  </si>
  <si>
    <r>
      <rPr>
        <vertAlign val="superscript"/>
        <sz val="11"/>
        <color indexed="8"/>
        <rFont val="Arial"/>
        <family val="2"/>
      </rPr>
      <t>1</t>
    </r>
    <r>
      <rPr>
        <sz val="11"/>
        <color indexed="8"/>
        <rFont val="Arial"/>
        <family val="2"/>
      </rPr>
      <t xml:space="preserve">  Including the proposed final dividend. The 2004 dividends include post-listing dividends only. Pre-listing dividends per share are not presented as such information is not considered to be meaningful for the purpose of the Financial Statements.
包括擬派末期股息。2004年的股息只包括上市後的股息。由於上市前每股股息對財務報表並未被視為具有意義, 故並無呈列該項資料。</t>
    </r>
  </si>
  <si>
    <r>
      <rPr>
        <vertAlign val="superscript"/>
        <sz val="11"/>
        <color indexed="8"/>
        <rFont val="Arial"/>
        <family val="2"/>
      </rPr>
      <t xml:space="preserve">2 </t>
    </r>
    <r>
      <rPr>
        <sz val="11"/>
        <color indexed="8"/>
        <rFont val="Arial"/>
        <family val="2"/>
      </rPr>
      <t xml:space="preserve"> Prior to and including 2008 Interim Report, eligible profit included all attributable profit in the period, but after the 2008 Interim Report eligible profit excluded vessel disposal gains.
   2008年中期報告及之前, 符合派息資格之溢利包括期內所有應佔溢利, 但自2008年中期報告後的符合派息資格之溢利不包括出售貨船收益。</t>
    </r>
  </si>
  <si>
    <r>
      <rPr>
        <vertAlign val="superscript"/>
        <sz val="11"/>
        <color indexed="8"/>
        <rFont val="Arial"/>
        <family val="2"/>
      </rPr>
      <t>3</t>
    </r>
    <r>
      <rPr>
        <sz val="11"/>
        <color indexed="8"/>
        <rFont val="Arial"/>
        <family val="2"/>
      </rPr>
      <t xml:space="preserve"> The results of the Group for the year ended 31 December 2004 and its assets and liabilities as at 31 December 2004 have been extracted from the Company's 2005 Annual Report dated 6 March 2006. Prior year adjustments were made for the results extracted for the year ended 31 December 2004 following the adoption of new / revised HKFRS effective from 1 January 2005.
本集團截至2004年12月31日止年度的業績及其於2004年12月31日的資產及負債乃節錄自本公司日期為2006年3月6日的2005年年報。節錄自截至2004年12月31日止年度的業績已根據自2005年1月1日起採納 / 經修訂之香港財務報告準則作出前期調整。</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</si>
</sst>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25">
    <font>
      <sz val="11"/>
      <color indexed="8"/>
      <name val="Calibri"/>
      <family val="2"/>
    </font>
    <font>
      <sz val="11"/>
      <color indexed="8"/>
      <name val="Arial"/>
      <family val="2"/>
    </font>
    <font>
      <sz val="10"/>
      <name val="Arial"/>
      <family val="2"/>
    </font>
    <font>
      <sz val="11"/>
      <name val="Arial"/>
      <family val="2"/>
    </font>
    <font>
      <i/>
      <sz val="11"/>
      <name val="Arial"/>
      <family val="2"/>
    </font>
    <font>
      <vertAlign val="superscript"/>
      <sz val="11"/>
      <color indexed="8"/>
      <name val="Arial"/>
      <family val="2"/>
    </font>
    <font>
      <b/>
      <sz val="11"/>
      <name val="Arial"/>
      <family val="2"/>
    </font>
    <font>
      <b/>
      <i/>
      <sz val="11"/>
      <name val="Arial"/>
      <family val="2"/>
    </font>
    <font>
      <b/>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2"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32">
    <xf numFmtId="0" fontId="0" fillId="0" borderId="0" xfId="0" applyAlignment="1">
      <alignment/>
    </xf>
    <xf numFmtId="0" fontId="1" fillId="0" borderId="0" xfId="0" applyFont="1" applyAlignment="1">
      <alignment/>
    </xf>
    <xf numFmtId="0" fontId="1" fillId="0" borderId="0" xfId="0" applyFont="1" applyAlignment="1">
      <alignment horizontal="right"/>
    </xf>
    <xf numFmtId="164" fontId="4" fillId="0" borderId="0" xfId="44" applyNumberFormat="1" applyFont="1" applyAlignment="1">
      <alignment horizontal="right" wrapText="1"/>
    </xf>
    <xf numFmtId="164" fontId="3" fillId="0" borderId="0" xfId="44" applyNumberFormat="1" applyFont="1" applyAlignment="1">
      <alignment horizontal="right" vertical="center"/>
    </xf>
    <xf numFmtId="0" fontId="8" fillId="0" borderId="0" xfId="0" applyFont="1" applyAlignment="1">
      <alignment/>
    </xf>
    <xf numFmtId="3" fontId="1" fillId="0" borderId="0" xfId="0" applyNumberFormat="1" applyFont="1" applyAlignment="1">
      <alignment horizontal="right"/>
    </xf>
    <xf numFmtId="37" fontId="1" fillId="0" borderId="0" xfId="0" applyNumberFormat="1" applyFont="1" applyAlignment="1">
      <alignment horizontal="right"/>
    </xf>
    <xf numFmtId="3" fontId="1" fillId="0" borderId="10" xfId="0" applyNumberFormat="1" applyFont="1" applyBorder="1" applyAlignment="1">
      <alignment horizontal="right"/>
    </xf>
    <xf numFmtId="3" fontId="1" fillId="0" borderId="10" xfId="0" applyNumberFormat="1" applyFont="1" applyBorder="1" applyAlignment="1" quotePrefix="1">
      <alignment horizontal="right"/>
    </xf>
    <xf numFmtId="37" fontId="1" fillId="0" borderId="10" xfId="0" applyNumberFormat="1" applyFont="1" applyBorder="1" applyAlignment="1">
      <alignment horizontal="right"/>
    </xf>
    <xf numFmtId="0" fontId="1" fillId="0" borderId="0" xfId="0" applyFont="1" applyAlignment="1">
      <alignment wrapText="1"/>
    </xf>
    <xf numFmtId="3" fontId="1" fillId="0" borderId="11" xfId="0" applyNumberFormat="1" applyFont="1" applyBorder="1" applyAlignment="1">
      <alignment horizontal="right"/>
    </xf>
    <xf numFmtId="37" fontId="1" fillId="0" borderId="11" xfId="0" applyNumberFormat="1" applyFont="1" applyBorder="1" applyAlignment="1">
      <alignment horizontal="right"/>
    </xf>
    <xf numFmtId="9" fontId="1" fillId="0" borderId="0" xfId="0" applyNumberFormat="1" applyFont="1" applyAlignment="1">
      <alignment horizontal="right"/>
    </xf>
    <xf numFmtId="0" fontId="8" fillId="0" borderId="0" xfId="0" applyFont="1" applyAlignment="1">
      <alignment horizontal="right"/>
    </xf>
    <xf numFmtId="0" fontId="1" fillId="0" borderId="0" xfId="0" applyFont="1" applyAlignment="1">
      <alignment horizontal="right" wrapText="1"/>
    </xf>
    <xf numFmtId="164" fontId="3" fillId="0" borderId="0" xfId="44" applyNumberFormat="1" applyFont="1" applyAlignment="1">
      <alignment horizontal="right" wrapText="1"/>
    </xf>
    <xf numFmtId="164" fontId="6" fillId="0" borderId="0" xfId="44" applyNumberFormat="1" applyFont="1" applyAlignment="1">
      <alignment horizontal="right" vertical="center"/>
    </xf>
    <xf numFmtId="164" fontId="7" fillId="0" borderId="0" xfId="44" applyNumberFormat="1" applyFont="1" applyAlignment="1">
      <alignment horizontal="right" wrapText="1"/>
    </xf>
    <xf numFmtId="3" fontId="8" fillId="0" borderId="11" xfId="0" applyNumberFormat="1" applyFont="1" applyBorder="1" applyAlignment="1">
      <alignment horizontal="right"/>
    </xf>
    <xf numFmtId="3" fontId="8" fillId="0" borderId="0" xfId="0" applyNumberFormat="1" applyFont="1" applyAlignment="1">
      <alignment horizontal="right"/>
    </xf>
    <xf numFmtId="37" fontId="8" fillId="0" borderId="10" xfId="0" applyNumberFormat="1" applyFont="1" applyBorder="1" applyAlignment="1">
      <alignment horizontal="right"/>
    </xf>
    <xf numFmtId="3" fontId="8" fillId="0" borderId="10" xfId="0" applyNumberFormat="1" applyFont="1" applyBorder="1" applyAlignment="1" quotePrefix="1">
      <alignment horizontal="right"/>
    </xf>
    <xf numFmtId="37" fontId="8" fillId="0" borderId="0" xfId="0" applyNumberFormat="1" applyFont="1" applyAlignment="1">
      <alignment horizontal="right"/>
    </xf>
    <xf numFmtId="37" fontId="8" fillId="0" borderId="11" xfId="0" applyNumberFormat="1" applyFont="1" applyBorder="1" applyAlignment="1">
      <alignment horizontal="right"/>
    </xf>
    <xf numFmtId="9" fontId="8" fillId="0" borderId="0" xfId="0" applyNumberFormat="1" applyFont="1" applyAlignment="1">
      <alignment horizontal="right"/>
    </xf>
    <xf numFmtId="0" fontId="1" fillId="0" borderId="0" xfId="0" applyFont="1" applyAlignment="1">
      <alignment horizontal="right"/>
    </xf>
    <xf numFmtId="0" fontId="1" fillId="0" borderId="0" xfId="0" applyFont="1" applyAlignment="1">
      <alignment horizontal="justify" wrapText="1"/>
    </xf>
    <xf numFmtId="0" fontId="0" fillId="0" borderId="0" xfId="0" applyAlignment="1">
      <alignment horizontal="justify" wrapText="1"/>
    </xf>
    <xf numFmtId="0" fontId="8" fillId="0" borderId="0" xfId="0" applyFont="1" applyAlignment="1">
      <alignment horizontal="left"/>
    </xf>
    <xf numFmtId="164" fontId="6" fillId="0" borderId="0" xfId="44" applyNumberFormat="1"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1"/>
  <sheetViews>
    <sheetView tabSelected="1" zoomScalePageLayoutView="0" workbookViewId="0" topLeftCell="A1">
      <selection activeCell="C87" sqref="C87"/>
    </sheetView>
  </sheetViews>
  <sheetFormatPr defaultColWidth="9.140625" defaultRowHeight="15"/>
  <cols>
    <col min="1" max="1" width="63.00390625" style="1" bestFit="1" customWidth="1"/>
    <col min="2" max="2" width="9.57421875" style="2" bestFit="1" customWidth="1"/>
    <col min="3" max="4" width="14.7109375" style="2" bestFit="1" customWidth="1"/>
    <col min="5" max="10" width="14.00390625" style="2" bestFit="1" customWidth="1"/>
    <col min="11" max="16384" width="9.140625" style="1" customWidth="1"/>
  </cols>
  <sheetData>
    <row r="1" spans="1:4" ht="14.25">
      <c r="A1" s="1" t="s">
        <v>0</v>
      </c>
      <c r="D1" s="27"/>
    </row>
    <row r="2" spans="1:4" ht="14.25">
      <c r="A2" s="1" t="s">
        <v>1</v>
      </c>
      <c r="D2" s="27"/>
    </row>
    <row r="3" ht="14.25">
      <c r="D3" s="27"/>
    </row>
    <row r="4" spans="1:10" ht="17.25">
      <c r="A4" s="30" t="s">
        <v>2</v>
      </c>
      <c r="C4" s="15">
        <v>2011</v>
      </c>
      <c r="D4" s="27">
        <v>2010</v>
      </c>
      <c r="E4" s="2">
        <v>2009</v>
      </c>
      <c r="F4" s="2">
        <v>2008</v>
      </c>
      <c r="G4" s="2">
        <v>2007</v>
      </c>
      <c r="H4" s="2">
        <v>2006</v>
      </c>
      <c r="I4" s="2">
        <v>2005</v>
      </c>
      <c r="J4" s="2" t="s">
        <v>58</v>
      </c>
    </row>
    <row r="5" spans="1:10" ht="15">
      <c r="A5" s="31" t="s">
        <v>3</v>
      </c>
      <c r="C5" s="18" t="s">
        <v>59</v>
      </c>
      <c r="D5" s="4" t="s">
        <v>60</v>
      </c>
      <c r="E5" s="4" t="s">
        <v>61</v>
      </c>
      <c r="F5" s="4" t="s">
        <v>62</v>
      </c>
      <c r="G5" s="4" t="s">
        <v>63</v>
      </c>
      <c r="H5" s="4" t="s">
        <v>64</v>
      </c>
      <c r="I5" s="4" t="s">
        <v>65</v>
      </c>
      <c r="J5" s="4" t="s">
        <v>66</v>
      </c>
    </row>
    <row r="6" spans="3:10" ht="14.25">
      <c r="C6" s="19"/>
      <c r="D6" s="3"/>
      <c r="E6" s="3"/>
      <c r="F6" s="3"/>
      <c r="G6" s="3"/>
      <c r="H6" s="3"/>
      <c r="I6" s="3"/>
      <c r="J6" s="3"/>
    </row>
    <row r="7" spans="1:3" ht="15">
      <c r="A7" s="5" t="s">
        <v>4</v>
      </c>
      <c r="B7" s="15"/>
      <c r="C7" s="15"/>
    </row>
    <row r="8" spans="1:3" ht="15">
      <c r="A8" s="5" t="s">
        <v>5</v>
      </c>
      <c r="B8" s="15"/>
      <c r="C8" s="15"/>
    </row>
    <row r="9" spans="1:10" ht="15.75" thickBot="1">
      <c r="A9" s="1" t="s">
        <v>6</v>
      </c>
      <c r="C9" s="20">
        <v>1342535</v>
      </c>
      <c r="D9" s="12">
        <v>1268542</v>
      </c>
      <c r="E9" s="12">
        <v>950477</v>
      </c>
      <c r="F9" s="12">
        <v>1690948</v>
      </c>
      <c r="G9" s="12">
        <v>1177292</v>
      </c>
      <c r="H9" s="12">
        <v>620444</v>
      </c>
      <c r="I9" s="12">
        <v>433704</v>
      </c>
      <c r="J9" s="12">
        <v>302244</v>
      </c>
    </row>
    <row r="10" spans="1:10" ht="15">
      <c r="A10" s="1" t="s">
        <v>7</v>
      </c>
      <c r="C10" s="21"/>
      <c r="D10" s="6"/>
      <c r="E10" s="6"/>
      <c r="F10" s="6"/>
      <c r="G10" s="6"/>
      <c r="H10" s="6"/>
      <c r="I10" s="6"/>
      <c r="J10" s="6"/>
    </row>
    <row r="11" spans="3:10" ht="15">
      <c r="C11" s="21"/>
      <c r="D11" s="6"/>
      <c r="E11" s="6"/>
      <c r="F11" s="6"/>
      <c r="G11" s="6"/>
      <c r="H11" s="6"/>
      <c r="I11" s="6"/>
      <c r="J11" s="6"/>
    </row>
    <row r="12" spans="1:10" ht="15.75" thickBot="1">
      <c r="A12" s="1" t="s">
        <v>8</v>
      </c>
      <c r="C12" s="20">
        <v>107646</v>
      </c>
      <c r="D12" s="12">
        <v>159329</v>
      </c>
      <c r="E12" s="12">
        <v>152796</v>
      </c>
      <c r="F12" s="12">
        <v>358597</v>
      </c>
      <c r="G12" s="12">
        <v>384522</v>
      </c>
      <c r="H12" s="12">
        <v>128969</v>
      </c>
      <c r="I12" s="12">
        <v>149931</v>
      </c>
      <c r="J12" s="12">
        <v>119871</v>
      </c>
    </row>
    <row r="13" spans="1:10" ht="15">
      <c r="A13" s="1" t="s">
        <v>9</v>
      </c>
      <c r="C13" s="21"/>
      <c r="D13" s="6"/>
      <c r="E13" s="6"/>
      <c r="F13" s="6"/>
      <c r="G13" s="6"/>
      <c r="H13" s="6"/>
      <c r="I13" s="6"/>
      <c r="J13" s="6"/>
    </row>
    <row r="14" spans="3:10" ht="15">
      <c r="C14" s="21"/>
      <c r="D14" s="6"/>
      <c r="E14" s="6"/>
      <c r="F14" s="6"/>
      <c r="G14" s="6"/>
      <c r="H14" s="6"/>
      <c r="I14" s="6"/>
      <c r="J14" s="6"/>
    </row>
    <row r="15" spans="1:10" ht="15.75" thickBot="1">
      <c r="A15" s="1" t="s">
        <v>10</v>
      </c>
      <c r="C15" s="20">
        <v>31982</v>
      </c>
      <c r="D15" s="12">
        <v>104338</v>
      </c>
      <c r="E15" s="12">
        <v>112800</v>
      </c>
      <c r="F15" s="12">
        <v>297911</v>
      </c>
      <c r="G15" s="12">
        <v>472125</v>
      </c>
      <c r="H15" s="12">
        <v>110292</v>
      </c>
      <c r="I15" s="12">
        <v>147143</v>
      </c>
      <c r="J15" s="12">
        <v>103555</v>
      </c>
    </row>
    <row r="16" spans="1:10" ht="15">
      <c r="A16" s="1" t="s">
        <v>11</v>
      </c>
      <c r="C16" s="21"/>
      <c r="D16" s="6"/>
      <c r="E16" s="6"/>
      <c r="F16" s="6"/>
      <c r="G16" s="6"/>
      <c r="H16" s="6"/>
      <c r="I16" s="6"/>
      <c r="J16" s="6"/>
    </row>
    <row r="17" spans="3:10" ht="15">
      <c r="C17" s="21"/>
      <c r="D17" s="6"/>
      <c r="E17" s="6"/>
      <c r="F17" s="6"/>
      <c r="G17" s="6"/>
      <c r="H17" s="6"/>
      <c r="I17" s="6"/>
      <c r="J17" s="6"/>
    </row>
    <row r="18" spans="1:10" ht="15">
      <c r="A18" s="1" t="s">
        <v>12</v>
      </c>
      <c r="C18" s="21">
        <v>32179</v>
      </c>
      <c r="D18" s="6">
        <v>104791</v>
      </c>
      <c r="E18" s="6">
        <v>112001</v>
      </c>
      <c r="F18" s="6">
        <v>412408</v>
      </c>
      <c r="G18" s="6">
        <v>473021</v>
      </c>
      <c r="H18" s="6">
        <v>111427</v>
      </c>
      <c r="I18" s="6">
        <v>147922</v>
      </c>
      <c r="J18" s="6">
        <v>104040</v>
      </c>
    </row>
    <row r="19" spans="1:10" ht="15">
      <c r="A19" s="1" t="s">
        <v>13</v>
      </c>
      <c r="C19" s="21"/>
      <c r="D19" s="6"/>
      <c r="E19" s="6"/>
      <c r="F19" s="6"/>
      <c r="G19" s="6"/>
      <c r="H19" s="6"/>
      <c r="I19" s="6"/>
      <c r="J19" s="6"/>
    </row>
    <row r="20" spans="1:10" ht="15">
      <c r="A20" s="1" t="s">
        <v>14</v>
      </c>
      <c r="C20" s="22">
        <v>-197</v>
      </c>
      <c r="D20" s="10">
        <v>-453</v>
      </c>
      <c r="E20" s="10">
        <v>-1723</v>
      </c>
      <c r="F20" s="10">
        <v>-3618</v>
      </c>
      <c r="G20" s="10">
        <v>-889</v>
      </c>
      <c r="H20" s="10">
        <v>-1135</v>
      </c>
      <c r="I20" s="10">
        <v>-779</v>
      </c>
      <c r="J20" s="10">
        <v>-485</v>
      </c>
    </row>
    <row r="21" spans="1:10" ht="15">
      <c r="A21" s="1" t="s">
        <v>15</v>
      </c>
      <c r="C21" s="21"/>
      <c r="D21" s="6"/>
      <c r="E21" s="6"/>
      <c r="F21" s="6"/>
      <c r="G21" s="6"/>
      <c r="H21" s="6"/>
      <c r="I21" s="6"/>
      <c r="J21" s="6"/>
    </row>
    <row r="22" spans="3:10" ht="15">
      <c r="C22" s="21"/>
      <c r="D22" s="6"/>
      <c r="E22" s="6"/>
      <c r="F22" s="6"/>
      <c r="G22" s="6"/>
      <c r="H22" s="6"/>
      <c r="I22" s="6"/>
      <c r="J22" s="6"/>
    </row>
    <row r="23" spans="1:10" ht="15.75" thickBot="1">
      <c r="A23" s="1" t="s">
        <v>16</v>
      </c>
      <c r="C23" s="20">
        <f aca="true" t="shared" si="0" ref="C23:J23">SUM(C18:C20)</f>
        <v>31982</v>
      </c>
      <c r="D23" s="12">
        <f t="shared" si="0"/>
        <v>104338</v>
      </c>
      <c r="E23" s="12">
        <f t="shared" si="0"/>
        <v>110278</v>
      </c>
      <c r="F23" s="12">
        <f t="shared" si="0"/>
        <v>408790</v>
      </c>
      <c r="G23" s="12">
        <f t="shared" si="0"/>
        <v>472132</v>
      </c>
      <c r="H23" s="12">
        <f t="shared" si="0"/>
        <v>110292</v>
      </c>
      <c r="I23" s="12">
        <f t="shared" si="0"/>
        <v>147143</v>
      </c>
      <c r="J23" s="12">
        <f t="shared" si="0"/>
        <v>103555</v>
      </c>
    </row>
    <row r="24" spans="1:10" ht="15">
      <c r="A24" s="1" t="s">
        <v>17</v>
      </c>
      <c r="C24" s="21"/>
      <c r="D24" s="6"/>
      <c r="E24" s="6"/>
      <c r="F24" s="6"/>
      <c r="G24" s="6"/>
      <c r="H24" s="6"/>
      <c r="I24" s="6"/>
      <c r="J24" s="6"/>
    </row>
    <row r="25" spans="3:10" ht="15">
      <c r="C25" s="21"/>
      <c r="D25" s="6"/>
      <c r="E25" s="6"/>
      <c r="F25" s="6"/>
      <c r="G25" s="6"/>
      <c r="H25" s="6"/>
      <c r="I25" s="6"/>
      <c r="J25" s="6"/>
    </row>
    <row r="26" spans="1:10" ht="15">
      <c r="A26" s="1" t="s">
        <v>54</v>
      </c>
      <c r="C26" s="21"/>
      <c r="D26" s="6"/>
      <c r="E26" s="6"/>
      <c r="F26" s="6"/>
      <c r="G26" s="6"/>
      <c r="H26" s="6"/>
      <c r="I26" s="6"/>
      <c r="J26" s="6"/>
    </row>
    <row r="27" spans="1:10" ht="15">
      <c r="A27" s="1" t="s">
        <v>18</v>
      </c>
      <c r="C27" s="21"/>
      <c r="D27" s="6"/>
      <c r="E27" s="6"/>
      <c r="F27" s="6"/>
      <c r="G27" s="6"/>
      <c r="H27" s="6"/>
      <c r="I27" s="6"/>
      <c r="J27" s="6"/>
    </row>
    <row r="28" spans="1:10" ht="15">
      <c r="A28" s="1" t="s">
        <v>67</v>
      </c>
      <c r="C28" s="21">
        <v>31982</v>
      </c>
      <c r="D28" s="6">
        <v>104338</v>
      </c>
      <c r="E28" s="6">
        <v>110278</v>
      </c>
      <c r="F28" s="6">
        <v>409119</v>
      </c>
      <c r="G28" s="6">
        <v>472125</v>
      </c>
      <c r="H28" s="6">
        <v>110292</v>
      </c>
      <c r="I28" s="6">
        <v>147143</v>
      </c>
      <c r="J28" s="6">
        <v>103555</v>
      </c>
    </row>
    <row r="29" spans="1:10" ht="15">
      <c r="A29" s="1" t="s">
        <v>68</v>
      </c>
      <c r="C29" s="21"/>
      <c r="D29" s="6"/>
      <c r="E29" s="6"/>
      <c r="G29" s="6"/>
      <c r="H29" s="6"/>
      <c r="I29" s="6"/>
      <c r="J29" s="6"/>
    </row>
    <row r="30" spans="1:10" ht="15">
      <c r="A30" s="1" t="s">
        <v>69</v>
      </c>
      <c r="C30" s="23" t="s">
        <v>19</v>
      </c>
      <c r="D30" s="9" t="s">
        <v>19</v>
      </c>
      <c r="E30" s="9" t="s">
        <v>19</v>
      </c>
      <c r="F30" s="10">
        <v>-329</v>
      </c>
      <c r="G30" s="8">
        <v>7</v>
      </c>
      <c r="H30" s="9" t="s">
        <v>19</v>
      </c>
      <c r="I30" s="9" t="s">
        <v>19</v>
      </c>
      <c r="J30" s="9" t="s">
        <v>19</v>
      </c>
    </row>
    <row r="31" spans="1:10" ht="15">
      <c r="A31" s="1" t="s">
        <v>70</v>
      </c>
      <c r="C31" s="21"/>
      <c r="D31" s="6"/>
      <c r="E31" s="6"/>
      <c r="F31" s="6"/>
      <c r="G31" s="6"/>
      <c r="H31" s="6"/>
      <c r="I31" s="6"/>
      <c r="J31" s="6"/>
    </row>
    <row r="32" spans="3:10" ht="15.75" thickBot="1">
      <c r="C32" s="20">
        <f>SUM(C28:C30)</f>
        <v>31982</v>
      </c>
      <c r="D32" s="12">
        <f aca="true" t="shared" si="1" ref="D32:J32">SUM(D28:D30)</f>
        <v>104338</v>
      </c>
      <c r="E32" s="12">
        <f t="shared" si="1"/>
        <v>110278</v>
      </c>
      <c r="F32" s="12">
        <f t="shared" si="1"/>
        <v>408790</v>
      </c>
      <c r="G32" s="12">
        <f t="shared" si="1"/>
        <v>472132</v>
      </c>
      <c r="H32" s="12">
        <f t="shared" si="1"/>
        <v>110292</v>
      </c>
      <c r="I32" s="12">
        <f t="shared" si="1"/>
        <v>147143</v>
      </c>
      <c r="J32" s="12">
        <f t="shared" si="1"/>
        <v>103555</v>
      </c>
    </row>
    <row r="33" spans="3:10" ht="15">
      <c r="C33" s="21"/>
      <c r="D33" s="6"/>
      <c r="E33" s="6"/>
      <c r="F33" s="6"/>
      <c r="G33" s="6"/>
      <c r="H33" s="6"/>
      <c r="I33" s="6"/>
      <c r="J33" s="6"/>
    </row>
    <row r="34" spans="1:10" ht="15">
      <c r="A34" s="5" t="s">
        <v>20</v>
      </c>
      <c r="B34" s="15"/>
      <c r="C34" s="21"/>
      <c r="D34" s="6"/>
      <c r="E34" s="6"/>
      <c r="F34" s="6"/>
      <c r="G34" s="6"/>
      <c r="H34" s="6"/>
      <c r="I34" s="6"/>
      <c r="J34" s="6"/>
    </row>
    <row r="35" spans="1:10" ht="15">
      <c r="A35" s="5" t="s">
        <v>21</v>
      </c>
      <c r="B35" s="15"/>
      <c r="C35" s="21"/>
      <c r="D35" s="6"/>
      <c r="E35" s="6"/>
      <c r="F35" s="6"/>
      <c r="G35" s="6"/>
      <c r="H35" s="6"/>
      <c r="I35" s="6"/>
      <c r="J35" s="6"/>
    </row>
    <row r="36" spans="1:10" ht="15">
      <c r="A36" s="1" t="s">
        <v>22</v>
      </c>
      <c r="C36" s="21">
        <v>2431752</v>
      </c>
      <c r="D36" s="6">
        <v>2555388</v>
      </c>
      <c r="E36" s="6">
        <v>2469893</v>
      </c>
      <c r="F36" s="6">
        <v>2330505</v>
      </c>
      <c r="G36" s="6">
        <v>1654336</v>
      </c>
      <c r="H36" s="6">
        <v>919895</v>
      </c>
      <c r="I36" s="6">
        <v>674117</v>
      </c>
      <c r="J36" s="6">
        <v>652805</v>
      </c>
    </row>
    <row r="37" spans="1:10" ht="15">
      <c r="A37" s="1" t="s">
        <v>23</v>
      </c>
      <c r="C37" s="21"/>
      <c r="D37" s="6"/>
      <c r="E37" s="6"/>
      <c r="F37" s="6"/>
      <c r="G37" s="6"/>
      <c r="H37" s="6"/>
      <c r="I37" s="6"/>
      <c r="J37" s="6"/>
    </row>
    <row r="38" spans="1:10" ht="15">
      <c r="A38" s="1" t="s">
        <v>24</v>
      </c>
      <c r="C38" s="22">
        <v>-946837</v>
      </c>
      <c r="D38" s="10">
        <v>-1010497</v>
      </c>
      <c r="E38" s="10">
        <v>-1014326</v>
      </c>
      <c r="F38" s="10">
        <v>-1111803</v>
      </c>
      <c r="G38" s="10">
        <v>-786769</v>
      </c>
      <c r="H38" s="10">
        <v>-434902</v>
      </c>
      <c r="I38" s="10">
        <v>-364843</v>
      </c>
      <c r="J38" s="10">
        <v>-420235</v>
      </c>
    </row>
    <row r="39" spans="1:10" ht="15">
      <c r="A39" s="1" t="s">
        <v>25</v>
      </c>
      <c r="C39" s="21"/>
      <c r="D39" s="6"/>
      <c r="E39" s="6"/>
      <c r="F39" s="6"/>
      <c r="G39" s="6"/>
      <c r="H39" s="6"/>
      <c r="I39" s="6"/>
      <c r="J39" s="6"/>
    </row>
    <row r="40" spans="3:10" ht="15">
      <c r="C40" s="21"/>
      <c r="D40" s="6"/>
      <c r="E40" s="6"/>
      <c r="F40" s="6"/>
      <c r="G40" s="6"/>
      <c r="H40" s="6"/>
      <c r="I40" s="6"/>
      <c r="J40" s="6"/>
    </row>
    <row r="41" spans="1:10" ht="15.75" thickBot="1">
      <c r="A41" s="1" t="s">
        <v>72</v>
      </c>
      <c r="C41" s="20">
        <f>SUM(C36:C38)</f>
        <v>1484915</v>
      </c>
      <c r="D41" s="12">
        <f aca="true" t="shared" si="2" ref="D41:J41">SUM(D36:D38)</f>
        <v>1544891</v>
      </c>
      <c r="E41" s="12">
        <f t="shared" si="2"/>
        <v>1455567</v>
      </c>
      <c r="F41" s="12">
        <f t="shared" si="2"/>
        <v>1218702</v>
      </c>
      <c r="G41" s="12">
        <f t="shared" si="2"/>
        <v>867567</v>
      </c>
      <c r="H41" s="12">
        <f t="shared" si="2"/>
        <v>484993</v>
      </c>
      <c r="I41" s="12">
        <f t="shared" si="2"/>
        <v>309274</v>
      </c>
      <c r="J41" s="12">
        <f t="shared" si="2"/>
        <v>232570</v>
      </c>
    </row>
    <row r="42" spans="1:10" ht="15">
      <c r="A42" s="1" t="s">
        <v>26</v>
      </c>
      <c r="C42" s="21"/>
      <c r="D42" s="6"/>
      <c r="E42" s="6"/>
      <c r="F42" s="6"/>
      <c r="G42" s="6"/>
      <c r="H42" s="6"/>
      <c r="I42" s="6"/>
      <c r="J42" s="6"/>
    </row>
    <row r="43" spans="3:10" ht="15">
      <c r="C43" s="21"/>
      <c r="D43" s="6"/>
      <c r="E43" s="6"/>
      <c r="F43" s="6"/>
      <c r="G43" s="6"/>
      <c r="H43" s="6"/>
      <c r="I43" s="6"/>
      <c r="J43" s="6"/>
    </row>
    <row r="44" spans="1:10" ht="15">
      <c r="A44" s="1" t="s">
        <v>73</v>
      </c>
      <c r="C44" s="24">
        <v>160818</v>
      </c>
      <c r="D44" s="7">
        <v>156029</v>
      </c>
      <c r="E44" s="7">
        <v>-229084</v>
      </c>
      <c r="F44" s="7">
        <v>-175929</v>
      </c>
      <c r="G44" s="7">
        <v>10730</v>
      </c>
      <c r="H44" s="7">
        <v>287223</v>
      </c>
      <c r="I44" s="7">
        <v>233174</v>
      </c>
      <c r="J44" s="7">
        <v>322413</v>
      </c>
    </row>
    <row r="45" spans="1:10" ht="15">
      <c r="A45" s="1" t="s">
        <v>71</v>
      </c>
      <c r="C45" s="24"/>
      <c r="D45" s="7"/>
      <c r="E45" s="7"/>
      <c r="F45" s="7"/>
      <c r="G45" s="7"/>
      <c r="H45" s="7"/>
      <c r="I45" s="6"/>
      <c r="J45" s="6"/>
    </row>
    <row r="46" spans="1:10" ht="15">
      <c r="A46" s="1" t="s">
        <v>27</v>
      </c>
      <c r="C46" s="24">
        <v>618221</v>
      </c>
      <c r="D46" s="7">
        <v>703437</v>
      </c>
      <c r="E46" s="7">
        <v>1105662</v>
      </c>
      <c r="F46" s="7">
        <v>1023741</v>
      </c>
      <c r="G46" s="7">
        <v>649535</v>
      </c>
      <c r="H46" s="7">
        <v>63242</v>
      </c>
      <c r="I46" s="6">
        <v>83711</v>
      </c>
      <c r="J46" s="6">
        <v>47711</v>
      </c>
    </row>
    <row r="47" spans="1:10" ht="15">
      <c r="A47" s="1" t="s">
        <v>28</v>
      </c>
      <c r="C47" s="24"/>
      <c r="D47" s="7"/>
      <c r="E47" s="7"/>
      <c r="F47" s="7"/>
      <c r="G47" s="7"/>
      <c r="H47" s="7"/>
      <c r="I47" s="6"/>
      <c r="J47" s="6"/>
    </row>
    <row r="48" spans="3:10" ht="15">
      <c r="C48" s="24"/>
      <c r="D48" s="7"/>
      <c r="E48" s="7"/>
      <c r="F48" s="7"/>
      <c r="G48" s="7"/>
      <c r="H48" s="7"/>
      <c r="I48" s="6"/>
      <c r="J48" s="6"/>
    </row>
    <row r="49" spans="1:10" ht="15">
      <c r="A49" s="5" t="s">
        <v>29</v>
      </c>
      <c r="B49" s="15"/>
      <c r="C49" s="24"/>
      <c r="D49" s="7"/>
      <c r="E49" s="7"/>
      <c r="F49" s="7"/>
      <c r="G49" s="7"/>
      <c r="H49" s="7"/>
      <c r="I49" s="6"/>
      <c r="J49" s="6"/>
    </row>
    <row r="50" spans="1:10" ht="15">
      <c r="A50" s="5" t="s">
        <v>30</v>
      </c>
      <c r="B50" s="15"/>
      <c r="C50" s="24"/>
      <c r="D50" s="7"/>
      <c r="E50" s="7"/>
      <c r="F50" s="7"/>
      <c r="G50" s="7"/>
      <c r="H50" s="7"/>
      <c r="I50" s="6"/>
      <c r="J50" s="6"/>
    </row>
    <row r="51" spans="1:10" ht="15">
      <c r="A51" s="1" t="s">
        <v>31</v>
      </c>
      <c r="C51" s="24">
        <v>159361</v>
      </c>
      <c r="D51" s="7">
        <v>198577</v>
      </c>
      <c r="E51" s="7">
        <v>145337</v>
      </c>
      <c r="F51" s="7">
        <v>459083</v>
      </c>
      <c r="G51" s="7">
        <v>313979</v>
      </c>
      <c r="H51" s="7">
        <v>148188</v>
      </c>
      <c r="I51" s="6">
        <v>173291</v>
      </c>
      <c r="J51" s="6">
        <v>130173</v>
      </c>
    </row>
    <row r="52" spans="1:10" ht="15">
      <c r="A52" s="1" t="s">
        <v>32</v>
      </c>
      <c r="C52" s="15"/>
      <c r="I52" s="6"/>
      <c r="J52" s="6"/>
    </row>
    <row r="53" spans="1:10" ht="15">
      <c r="A53" s="11" t="s">
        <v>34</v>
      </c>
      <c r="B53" s="16"/>
      <c r="C53" s="24">
        <v>-35028</v>
      </c>
      <c r="D53" s="7">
        <v>-462154</v>
      </c>
      <c r="E53" s="7">
        <v>-177776</v>
      </c>
      <c r="F53" s="7">
        <v>-244496</v>
      </c>
      <c r="G53" s="7">
        <v>101982</v>
      </c>
      <c r="H53" s="7">
        <v>-241075</v>
      </c>
      <c r="I53" s="6">
        <v>24683</v>
      </c>
      <c r="J53" s="7">
        <v>-273208</v>
      </c>
    </row>
    <row r="54" spans="1:10" ht="15">
      <c r="A54" s="11" t="s">
        <v>35</v>
      </c>
      <c r="B54" s="16"/>
      <c r="C54" s="24"/>
      <c r="D54" s="7"/>
      <c r="E54" s="7"/>
      <c r="F54" s="7"/>
      <c r="G54" s="7"/>
      <c r="H54" s="7"/>
      <c r="I54" s="6"/>
      <c r="J54" s="6"/>
    </row>
    <row r="55" spans="1:10" ht="15">
      <c r="A55" s="1" t="s">
        <v>33</v>
      </c>
      <c r="C55" s="24">
        <v>-167592</v>
      </c>
      <c r="D55" s="7">
        <v>-540612</v>
      </c>
      <c r="E55" s="7">
        <v>-279543</v>
      </c>
      <c r="F55" s="7">
        <v>-316757</v>
      </c>
      <c r="G55" s="7">
        <v>-257464</v>
      </c>
      <c r="H55" s="7">
        <v>-285138</v>
      </c>
      <c r="I55" s="7">
        <v>-118826</v>
      </c>
      <c r="J55" s="7">
        <v>-273778</v>
      </c>
    </row>
    <row r="56" spans="1:10" ht="15">
      <c r="A56" s="1" t="s">
        <v>36</v>
      </c>
      <c r="C56" s="24"/>
      <c r="D56" s="7"/>
      <c r="E56" s="7"/>
      <c r="F56" s="7"/>
      <c r="G56" s="7"/>
      <c r="H56" s="7"/>
      <c r="I56" s="6"/>
      <c r="J56" s="6"/>
    </row>
    <row r="57" spans="1:10" ht="15.75" thickBot="1">
      <c r="A57" s="1" t="s">
        <v>37</v>
      </c>
      <c r="C57" s="25">
        <v>-166322</v>
      </c>
      <c r="D57" s="13">
        <v>-96532</v>
      </c>
      <c r="E57" s="13">
        <v>55718</v>
      </c>
      <c r="F57" s="13">
        <v>110754</v>
      </c>
      <c r="G57" s="13">
        <v>170332</v>
      </c>
      <c r="H57" s="13">
        <v>74048</v>
      </c>
      <c r="I57" s="13">
        <v>-157544</v>
      </c>
      <c r="J57" s="12">
        <v>178942</v>
      </c>
    </row>
    <row r="58" spans="1:10" ht="15">
      <c r="A58" s="1" t="s">
        <v>38</v>
      </c>
      <c r="C58" s="24"/>
      <c r="D58" s="7"/>
      <c r="E58" s="7"/>
      <c r="F58" s="7"/>
      <c r="G58" s="7"/>
      <c r="H58" s="7"/>
      <c r="I58" s="6"/>
      <c r="J58" s="6"/>
    </row>
    <row r="59" spans="3:10" ht="15">
      <c r="C59" s="24"/>
      <c r="D59" s="7"/>
      <c r="E59" s="7"/>
      <c r="F59" s="7"/>
      <c r="G59" s="7"/>
      <c r="H59" s="7"/>
      <c r="I59" s="6"/>
      <c r="J59" s="6"/>
    </row>
    <row r="60" spans="1:10" ht="15.75" thickBot="1">
      <c r="A60" s="1" t="s">
        <v>39</v>
      </c>
      <c r="C60" s="25">
        <f>SUM(C51:C54,C57)</f>
        <v>-41989</v>
      </c>
      <c r="D60" s="13">
        <f aca="true" t="shared" si="3" ref="D60:J60">SUM(D51:D54,D57)</f>
        <v>-360109</v>
      </c>
      <c r="E60" s="13">
        <f t="shared" si="3"/>
        <v>23279</v>
      </c>
      <c r="F60" s="13">
        <f t="shared" si="3"/>
        <v>325341</v>
      </c>
      <c r="G60" s="13">
        <f t="shared" si="3"/>
        <v>586293</v>
      </c>
      <c r="H60" s="13">
        <f t="shared" si="3"/>
        <v>-18839</v>
      </c>
      <c r="I60" s="12">
        <f t="shared" si="3"/>
        <v>40430</v>
      </c>
      <c r="J60" s="12">
        <f t="shared" si="3"/>
        <v>35907</v>
      </c>
    </row>
    <row r="61" spans="1:10" ht="15">
      <c r="A61" s="1" t="s">
        <v>40</v>
      </c>
      <c r="C61" s="24"/>
      <c r="D61" s="7"/>
      <c r="E61" s="7"/>
      <c r="F61" s="7"/>
      <c r="G61" s="7"/>
      <c r="H61" s="7"/>
      <c r="I61" s="6"/>
      <c r="J61" s="6"/>
    </row>
    <row r="62" spans="3:10" ht="15">
      <c r="C62" s="24"/>
      <c r="D62" s="7"/>
      <c r="E62" s="7"/>
      <c r="F62" s="7"/>
      <c r="G62" s="7"/>
      <c r="H62" s="7"/>
      <c r="I62" s="6"/>
      <c r="J62" s="6"/>
    </row>
    <row r="63" spans="1:10" ht="15">
      <c r="A63" s="5" t="s">
        <v>41</v>
      </c>
      <c r="B63" s="15"/>
      <c r="C63" s="24"/>
      <c r="D63" s="7"/>
      <c r="E63" s="7"/>
      <c r="F63" s="7"/>
      <c r="G63" s="7"/>
      <c r="H63" s="7"/>
      <c r="I63" s="6"/>
      <c r="J63" s="6"/>
    </row>
    <row r="64" spans="1:10" ht="15">
      <c r="A64" s="5" t="s">
        <v>42</v>
      </c>
      <c r="B64" s="15"/>
      <c r="C64" s="24"/>
      <c r="D64" s="7"/>
      <c r="E64" s="7"/>
      <c r="F64" s="7"/>
      <c r="G64" s="7"/>
      <c r="H64" s="7"/>
      <c r="I64" s="6"/>
      <c r="J64" s="6"/>
    </row>
    <row r="65" spans="1:10" ht="15">
      <c r="A65" s="1" t="s">
        <v>43</v>
      </c>
      <c r="B65" s="2" t="s">
        <v>45</v>
      </c>
      <c r="C65" s="24">
        <v>2</v>
      </c>
      <c r="D65" s="7">
        <v>5</v>
      </c>
      <c r="E65" s="7">
        <v>6</v>
      </c>
      <c r="F65" s="7">
        <v>24</v>
      </c>
      <c r="G65" s="7">
        <v>30</v>
      </c>
      <c r="H65" s="7">
        <v>8</v>
      </c>
      <c r="I65" s="6">
        <v>12</v>
      </c>
      <c r="J65" s="6">
        <v>10</v>
      </c>
    </row>
    <row r="66" spans="1:10" ht="15">
      <c r="A66" s="1" t="s">
        <v>44</v>
      </c>
      <c r="B66" s="2" t="s">
        <v>46</v>
      </c>
      <c r="C66" s="24"/>
      <c r="D66" s="7"/>
      <c r="E66" s="7"/>
      <c r="F66" s="7"/>
      <c r="G66" s="7"/>
      <c r="H66" s="7"/>
      <c r="I66" s="6"/>
      <c r="J66" s="6"/>
    </row>
    <row r="67" spans="1:10" ht="17.25">
      <c r="A67" s="1" t="s">
        <v>55</v>
      </c>
      <c r="B67" s="2" t="s">
        <v>45</v>
      </c>
      <c r="C67" s="24">
        <v>1</v>
      </c>
      <c r="D67" s="7">
        <v>3</v>
      </c>
      <c r="E67" s="7">
        <v>3</v>
      </c>
      <c r="F67" s="7">
        <v>10</v>
      </c>
      <c r="G67" s="7">
        <v>15</v>
      </c>
      <c r="H67" s="7">
        <v>6</v>
      </c>
      <c r="I67" s="6">
        <v>8</v>
      </c>
      <c r="J67" s="6">
        <v>3</v>
      </c>
    </row>
    <row r="68" spans="1:10" ht="15">
      <c r="A68" s="1" t="s">
        <v>47</v>
      </c>
      <c r="B68" s="2" t="s">
        <v>46</v>
      </c>
      <c r="C68" s="24"/>
      <c r="D68" s="7"/>
      <c r="E68" s="7"/>
      <c r="F68" s="7"/>
      <c r="G68" s="7"/>
      <c r="H68" s="7"/>
      <c r="I68" s="6"/>
      <c r="J68" s="6"/>
    </row>
    <row r="69" spans="1:10" ht="17.25">
      <c r="A69" s="1" t="s">
        <v>56</v>
      </c>
      <c r="C69" s="26">
        <v>0.78</v>
      </c>
      <c r="D69" s="14">
        <v>0.51</v>
      </c>
      <c r="E69" s="14">
        <v>0.51</v>
      </c>
      <c r="F69" s="14">
        <v>0.57</v>
      </c>
      <c r="G69" s="14">
        <v>0.52</v>
      </c>
      <c r="H69" s="14">
        <v>0.71</v>
      </c>
      <c r="I69" s="14">
        <v>0.73</v>
      </c>
      <c r="J69" s="14">
        <v>0.56</v>
      </c>
    </row>
    <row r="70" spans="1:10" ht="15">
      <c r="A70" s="1" t="s">
        <v>57</v>
      </c>
      <c r="C70" s="24"/>
      <c r="D70" s="7"/>
      <c r="E70" s="7"/>
      <c r="F70" s="7"/>
      <c r="G70" s="7"/>
      <c r="H70" s="7"/>
      <c r="I70" s="6"/>
      <c r="J70" s="6"/>
    </row>
    <row r="71" spans="1:10" ht="15">
      <c r="A71" s="1" t="s">
        <v>48</v>
      </c>
      <c r="B71" s="2" t="s">
        <v>45</v>
      </c>
      <c r="C71" s="21">
        <v>8</v>
      </c>
      <c r="D71" s="6">
        <v>10</v>
      </c>
      <c r="E71" s="6">
        <v>8</v>
      </c>
      <c r="F71" s="6">
        <v>27</v>
      </c>
      <c r="G71" s="6">
        <v>20</v>
      </c>
      <c r="H71" s="6">
        <v>11</v>
      </c>
      <c r="I71" s="6">
        <v>14</v>
      </c>
      <c r="J71" s="6">
        <v>12</v>
      </c>
    </row>
    <row r="72" spans="1:10" ht="15">
      <c r="A72" s="1" t="s">
        <v>49</v>
      </c>
      <c r="B72" s="2" t="s">
        <v>46</v>
      </c>
      <c r="C72" s="21"/>
      <c r="D72" s="6"/>
      <c r="E72" s="6"/>
      <c r="F72" s="6"/>
      <c r="G72" s="6"/>
      <c r="H72" s="6"/>
      <c r="I72" s="6"/>
      <c r="J72" s="6"/>
    </row>
    <row r="73" spans="1:10" ht="15">
      <c r="A73" s="1" t="s">
        <v>50</v>
      </c>
      <c r="B73" s="2" t="s">
        <v>45</v>
      </c>
      <c r="C73" s="21">
        <v>77</v>
      </c>
      <c r="D73" s="6">
        <v>80</v>
      </c>
      <c r="E73" s="6">
        <v>76</v>
      </c>
      <c r="F73" s="6">
        <v>70</v>
      </c>
      <c r="G73" s="6">
        <v>55</v>
      </c>
      <c r="H73" s="6">
        <v>31</v>
      </c>
      <c r="I73" s="6">
        <v>24</v>
      </c>
      <c r="J73" s="6">
        <v>18</v>
      </c>
    </row>
    <row r="74" spans="1:10" ht="15">
      <c r="A74" s="1" t="s">
        <v>51</v>
      </c>
      <c r="B74" s="2" t="s">
        <v>46</v>
      </c>
      <c r="C74" s="21"/>
      <c r="D74" s="6"/>
      <c r="E74" s="6"/>
      <c r="F74" s="6"/>
      <c r="G74" s="6"/>
      <c r="H74" s="6"/>
      <c r="I74" s="6"/>
      <c r="J74" s="6"/>
    </row>
    <row r="75" spans="1:10" ht="15.75" thickBot="1">
      <c r="A75" s="1" t="s">
        <v>52</v>
      </c>
      <c r="B75" s="2" t="s">
        <v>2</v>
      </c>
      <c r="C75" s="20">
        <v>24896</v>
      </c>
      <c r="D75" s="12">
        <v>53372</v>
      </c>
      <c r="E75" s="12">
        <v>57222</v>
      </c>
      <c r="F75" s="12">
        <v>170142</v>
      </c>
      <c r="G75" s="12">
        <v>243572</v>
      </c>
      <c r="H75" s="12">
        <v>78562</v>
      </c>
      <c r="I75" s="12">
        <v>107591</v>
      </c>
      <c r="J75" s="12">
        <v>38985</v>
      </c>
    </row>
    <row r="76" spans="1:10" ht="14.25">
      <c r="A76" s="1" t="s">
        <v>53</v>
      </c>
      <c r="B76" s="17" t="s">
        <v>3</v>
      </c>
      <c r="C76" s="6"/>
      <c r="D76" s="6"/>
      <c r="E76" s="6"/>
      <c r="F76" s="6"/>
      <c r="G76" s="6"/>
      <c r="H76" s="6"/>
      <c r="I76" s="6"/>
      <c r="J76" s="6"/>
    </row>
    <row r="77" spans="3:10" ht="14.25">
      <c r="C77" s="6"/>
      <c r="D77" s="6"/>
      <c r="E77" s="6"/>
      <c r="F77" s="6"/>
      <c r="G77" s="6"/>
      <c r="H77" s="6"/>
      <c r="I77" s="6"/>
      <c r="J77" s="6"/>
    </row>
    <row r="78" spans="1:10" ht="43.5" customHeight="1">
      <c r="A78" s="28" t="s">
        <v>74</v>
      </c>
      <c r="B78" s="28"/>
      <c r="C78" s="28"/>
      <c r="D78" s="28"/>
      <c r="E78" s="28"/>
      <c r="F78" s="28"/>
      <c r="G78" s="28"/>
      <c r="H78" s="28"/>
      <c r="I78" s="28"/>
      <c r="J78" s="28"/>
    </row>
    <row r="79" spans="2:10" ht="14.25">
      <c r="B79" s="1"/>
      <c r="C79" s="1"/>
      <c r="D79" s="1"/>
      <c r="E79" s="1"/>
      <c r="F79" s="1"/>
      <c r="G79" s="1"/>
      <c r="H79" s="1"/>
      <c r="I79" s="1"/>
      <c r="J79" s="1"/>
    </row>
    <row r="80" spans="1:10" ht="33" customHeight="1">
      <c r="A80" s="28" t="s">
        <v>75</v>
      </c>
      <c r="B80" s="28"/>
      <c r="C80" s="28"/>
      <c r="D80" s="28"/>
      <c r="E80" s="28"/>
      <c r="F80" s="28"/>
      <c r="G80" s="28"/>
      <c r="H80" s="28"/>
      <c r="I80" s="28"/>
      <c r="J80" s="28"/>
    </row>
    <row r="81" spans="3:10" ht="14.25">
      <c r="C81" s="6"/>
      <c r="D81" s="6"/>
      <c r="E81" s="6"/>
      <c r="F81" s="6"/>
      <c r="G81" s="6"/>
      <c r="H81" s="6"/>
      <c r="I81" s="6"/>
      <c r="J81" s="6"/>
    </row>
    <row r="82" spans="1:10" ht="72.75" customHeight="1">
      <c r="A82" s="28" t="s">
        <v>76</v>
      </c>
      <c r="B82" s="28"/>
      <c r="C82" s="28"/>
      <c r="D82" s="28"/>
      <c r="E82" s="28"/>
      <c r="F82" s="28"/>
      <c r="G82" s="28"/>
      <c r="H82" s="28"/>
      <c r="I82" s="28"/>
      <c r="J82" s="28"/>
    </row>
    <row r="83" spans="1:10" ht="18.75" customHeight="1">
      <c r="A83" s="28"/>
      <c r="B83" s="29"/>
      <c r="C83" s="29"/>
      <c r="D83" s="29"/>
      <c r="E83" s="29"/>
      <c r="F83" s="29"/>
      <c r="G83" s="29"/>
      <c r="H83" s="29"/>
      <c r="I83" s="29"/>
      <c r="J83" s="29"/>
    </row>
    <row r="84" spans="3:10" ht="14.25">
      <c r="C84" s="6"/>
      <c r="D84" s="6"/>
      <c r="E84" s="6"/>
      <c r="F84" s="6"/>
      <c r="G84" s="6"/>
      <c r="H84" s="6"/>
      <c r="I84" s="6"/>
      <c r="J84" s="6"/>
    </row>
    <row r="85" spans="3:10" ht="14.25">
      <c r="C85" s="6"/>
      <c r="D85" s="6"/>
      <c r="E85" s="6"/>
      <c r="F85" s="6"/>
      <c r="G85" s="6"/>
      <c r="H85" s="6"/>
      <c r="I85" s="6"/>
      <c r="J85" s="6"/>
    </row>
    <row r="86" spans="3:10" ht="14.25">
      <c r="C86" s="6"/>
      <c r="D86" s="6"/>
      <c r="E86" s="6"/>
      <c r="F86" s="6"/>
      <c r="G86" s="6"/>
      <c r="H86" s="6"/>
      <c r="I86" s="6"/>
      <c r="J86" s="6"/>
    </row>
    <row r="87" spans="3:10" ht="14.25">
      <c r="C87" s="6"/>
      <c r="D87" s="6"/>
      <c r="E87" s="6"/>
      <c r="F87" s="6"/>
      <c r="G87" s="6"/>
      <c r="H87" s="6"/>
      <c r="I87" s="6"/>
      <c r="J87" s="6"/>
    </row>
    <row r="88" spans="3:10" ht="14.25">
      <c r="C88" s="6"/>
      <c r="D88" s="6"/>
      <c r="E88" s="6"/>
      <c r="F88" s="6"/>
      <c r="G88" s="6"/>
      <c r="H88" s="6"/>
      <c r="I88" s="6"/>
      <c r="J88" s="6"/>
    </row>
    <row r="89" spans="3:10" ht="14.25">
      <c r="C89" s="6"/>
      <c r="D89" s="6"/>
      <c r="E89" s="6"/>
      <c r="F89" s="6"/>
      <c r="G89" s="6"/>
      <c r="H89" s="6"/>
      <c r="I89" s="6"/>
      <c r="J89" s="6"/>
    </row>
    <row r="90" spans="3:10" ht="14.25">
      <c r="C90" s="6"/>
      <c r="D90" s="6"/>
      <c r="E90" s="6"/>
      <c r="F90" s="6"/>
      <c r="G90" s="6"/>
      <c r="H90" s="6"/>
      <c r="I90" s="6"/>
      <c r="J90" s="6"/>
    </row>
    <row r="91" spans="3:10" ht="14.25">
      <c r="C91" s="6"/>
      <c r="D91" s="6"/>
      <c r="E91" s="6"/>
      <c r="F91" s="6"/>
      <c r="G91" s="6"/>
      <c r="H91" s="6"/>
      <c r="I91" s="6"/>
      <c r="J91" s="6"/>
    </row>
  </sheetData>
  <sheetProtection/>
  <mergeCells count="4">
    <mergeCell ref="A82:J82"/>
    <mergeCell ref="A83:J83"/>
    <mergeCell ref="A78:J78"/>
    <mergeCell ref="A80:J8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 Basin Shipping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Mona Shiu</dc:creator>
  <cp:keywords/>
  <dc:description/>
  <cp:lastModifiedBy>sto 2</cp:lastModifiedBy>
  <dcterms:created xsi:type="dcterms:W3CDTF">2011-08-26T03:41:31Z</dcterms:created>
  <dcterms:modified xsi:type="dcterms:W3CDTF">2012-03-09T09:45:35Z</dcterms:modified>
  <cp:category/>
  <cp:version/>
  <cp:contentType/>
  <cp:contentStatus/>
</cp:coreProperties>
</file>