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acbasin\en\ir\fs\"/>
    </mc:Choice>
  </mc:AlternateContent>
  <bookViews>
    <workbookView xWindow="0" yWindow="0" windowWidth="21570" windowHeight="9420"/>
  </bookViews>
  <sheets>
    <sheet name="Eng" sheetId="9" r:id="rId1"/>
  </sheets>
  <calcPr calcId="152511"/>
</workbook>
</file>

<file path=xl/calcChain.xml><?xml version="1.0" encoding="utf-8"?>
<calcChain xmlns="http://schemas.openxmlformats.org/spreadsheetml/2006/main">
  <c r="C44" i="9" l="1"/>
  <c r="B33" i="9" l="1"/>
  <c r="B10" i="9"/>
  <c r="B44" i="9"/>
  <c r="C33" i="9"/>
  <c r="C10" i="9"/>
  <c r="B49" i="9" l="1"/>
  <c r="B51" i="9" s="1"/>
  <c r="C46" i="9"/>
  <c r="C49" i="9" s="1"/>
  <c r="C51" i="9" s="1"/>
</calcChain>
</file>

<file path=xl/sharedStrings.xml><?xml version="1.0" encoding="utf-8"?>
<sst xmlns="http://schemas.openxmlformats.org/spreadsheetml/2006/main" count="49" uniqueCount="48">
  <si>
    <t>US$'000</t>
  </si>
  <si>
    <t>2012</t>
  </si>
  <si>
    <t>Disposal of subsidiaries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</si>
  <si>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</si>
  <si>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</si>
  <si>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</si>
  <si>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</si>
  <si>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</si>
  <si>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</si>
  <si>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Net cash from operating activities</t>
  </si>
  <si>
    <t>Investing activities</t>
  </si>
  <si>
    <t>Purchase of property, plant and equipment</t>
  </si>
  <si>
    <t>Disposal of property, plant and equipment</t>
  </si>
  <si>
    <t>Disposal of RoRo vessels</t>
  </si>
  <si>
    <t>Payment for other non-current assets</t>
  </si>
  <si>
    <t>Interest received</t>
  </si>
  <si>
    <t>Disposal of notes receivable and structured notes</t>
  </si>
  <si>
    <t>Purchase of notes receivable and structured notes</t>
  </si>
  <si>
    <t>Receipt of finance lease receivables – capital element</t>
  </si>
  <si>
    <t>Purchase of available-for-sale financial assets</t>
  </si>
  <si>
    <t>Refund of available-for-sale financial assets</t>
  </si>
  <si>
    <t>Disposal of available-for-sale financial assets</t>
  </si>
  <si>
    <t>Investment in an associate</t>
  </si>
  <si>
    <t>Loan repayment received from an associate</t>
  </si>
  <si>
    <t>Net cash used in investing activities</t>
  </si>
  <si>
    <t>Financing activities</t>
  </si>
  <si>
    <t>Proceeds from issuance of convertible bonds, net of issuing expenses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</si>
  <si>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</si>
  <si>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</si>
  <si>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</si>
  <si>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</si>
  <si>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</si>
  <si>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Payment for repurchase and cancellation of convertible bonds</t>
  </si>
  <si>
    <t>Net increase/(decrease) in cash and cash equivalents</t>
  </si>
  <si>
    <t>Cash and cash equivalents at 1 January</t>
  </si>
  <si>
    <t>Cash and cash equivalents at 31 December</t>
  </si>
  <si>
    <t>Term deposits at 31 December</t>
  </si>
  <si>
    <t>Cash and deposits at 31 December</t>
  </si>
  <si>
    <t>2013</t>
  </si>
  <si>
    <t>Increase/(decrease) in restricted bank deposits</t>
  </si>
  <si>
    <t>Increase/(decrease) in term deposits</t>
  </si>
  <si>
    <t>Disposal of a joint venture</t>
  </si>
  <si>
    <t>Purchase of a joint venture</t>
  </si>
  <si>
    <t>Dividends received from a joint venture</t>
  </si>
  <si>
    <t>Loan repayment received from joint ventures</t>
  </si>
  <si>
    <t>Payment for shares purchased by trustee of the LTIS &amp; SAS</t>
  </si>
  <si>
    <t>Exchange loss/(gains) on cash and cash equivalents</t>
  </si>
  <si>
    <t>Net cash from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</si>
</sst>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_(* #,##0_);_(* \(#,##0\);_(* &quot;-&quot;??_);_(@_)"/>
  </numFmts>
  <fonts count="7" x14ac:knownFonts="1">
    <font>
      <sz val="11"/>
      <color theme="1"/>
      <name val="新細明體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2" borderId="0" xfId="0" applyFont="1" applyFill="1"/>
    <xf numFmtId="176" fontId="4" fillId="2" borderId="0" xfId="1" applyNumberFormat="1" applyFont="1" applyFill="1" applyAlignment="1">
      <alignment horizontal="right"/>
    </xf>
    <xf numFmtId="176" fontId="4" fillId="2" borderId="0" xfId="1" applyNumberFormat="1" applyFont="1" applyFill="1" applyAlignment="1">
      <alignment horizontal="centerContinuous"/>
    </xf>
    <xf numFmtId="176" fontId="1" fillId="2" borderId="0" xfId="1" quotePrefix="1" applyNumberFormat="1" applyFont="1" applyFill="1" applyAlignment="1">
      <alignment horizontal="right"/>
    </xf>
    <xf numFmtId="176" fontId="4" fillId="2" borderId="0" xfId="1" quotePrefix="1" applyNumberFormat="1" applyFont="1" applyFill="1" applyAlignment="1">
      <alignment horizontal="right"/>
    </xf>
    <xf numFmtId="0" fontId="4" fillId="2" borderId="1" xfId="0" applyFont="1" applyFill="1" applyBorder="1"/>
    <xf numFmtId="176" fontId="4" fillId="2" borderId="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 wrapText="1" indent="2"/>
    </xf>
    <xf numFmtId="0" fontId="4" fillId="2" borderId="3" xfId="0" applyFont="1" applyFill="1" applyBorder="1"/>
    <xf numFmtId="176" fontId="4" fillId="2" borderId="3" xfId="1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indent="2"/>
    </xf>
    <xf numFmtId="176" fontId="1" fillId="2" borderId="0" xfId="1" applyNumberFormat="1" applyFont="1" applyFill="1" applyAlignment="1">
      <alignment horizontal="right"/>
    </xf>
    <xf numFmtId="0" fontId="2" fillId="2" borderId="0" xfId="0" applyFont="1" applyFill="1"/>
    <xf numFmtId="0" fontId="1" fillId="2" borderId="3" xfId="0" applyFont="1" applyFill="1" applyBorder="1"/>
    <xf numFmtId="0" fontId="1" fillId="2" borderId="1" xfId="0" applyFont="1" applyFill="1" applyBorder="1"/>
    <xf numFmtId="0" fontId="4" fillId="2" borderId="2" xfId="0" applyFont="1" applyFill="1" applyBorder="1"/>
    <xf numFmtId="176" fontId="4" fillId="2" borderId="2" xfId="1" applyNumberFormat="1" applyFont="1" applyFill="1" applyBorder="1" applyAlignment="1">
      <alignment horizontal="right"/>
    </xf>
  </cellXfs>
  <cellStyles count="3">
    <cellStyle name="Normal 2" xfId="2"/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topLeftCell="A10" workbookViewId="0">
      <selection activeCell="A18" sqref="A18"/>
    </sheetView>
  </sheetViews>
  <sheetFormatPr defaultRowHeight="12.75" x14ac:dyDescent="0.2"/>
  <cols>
    <col min="1" max="1" width="60.28515625" style="1" bestFit="1" customWidth="1"/>
    <col min="2" max="3" width="15.7109375" style="2" customWidth="1"/>
    <col min="4" max="16384" width="9.140625" style="1"/>
  </cols>
  <sheetData>
    <row r="1" spans="1:3" x14ac:dyDescent="0.2">
      <c r="A1" s="1" t="s">
        <v>3</v>
      </c>
    </row>
    <row r="3" spans="1:3" x14ac:dyDescent="0.2">
      <c r="B3" s="3" t="s">
        <v>4</v>
      </c>
      <c r="C3" s="3"/>
    </row>
    <row r="4" spans="1:3" x14ac:dyDescent="0.2">
      <c r="B4" s="4" t="s">
        <v>38</v>
      </c>
      <c r="C4" s="5" t="s">
        <v>1</v>
      </c>
    </row>
    <row r="5" spans="1:3" x14ac:dyDescent="0.2">
      <c r="A5" s="6"/>
      <c r="B5" s="7" t="s">
        <v>0</v>
      </c>
      <c r="C5" s="7" t="s">
        <v>0</v>
      </c>
    </row>
    <row r="6" spans="1:3" x14ac:dyDescent="0.2">
      <c r="A6" s="1" t="s">
        <v>5</v>
      </c>
    </row>
    <row r="7" spans="1:3" x14ac:dyDescent="0.2">
      <c r="A7" s="8" t="s">
        <v>6</v>
      </c>
      <c r="B7" s="2">
        <v>99593</v>
      </c>
      <c r="C7" s="2">
        <v>150053</v>
      </c>
    </row>
    <row r="8" spans="1:3" x14ac:dyDescent="0.2">
      <c r="A8" s="8" t="s">
        <v>7</v>
      </c>
      <c r="B8" s="2">
        <v>-664</v>
      </c>
      <c r="C8" s="2">
        <v>-168</v>
      </c>
    </row>
    <row r="9" spans="1:3" x14ac:dyDescent="0.2">
      <c r="A9" s="9" t="s">
        <v>8</v>
      </c>
      <c r="B9" s="2">
        <v>-787</v>
      </c>
      <c r="C9" s="2">
        <v>-1148</v>
      </c>
    </row>
    <row r="10" spans="1:3" x14ac:dyDescent="0.2">
      <c r="A10" s="10" t="s">
        <v>9</v>
      </c>
      <c r="B10" s="11">
        <f>SUM(B6:B9)</f>
        <v>98142</v>
      </c>
      <c r="C10" s="11">
        <f>SUM(C6:C9)</f>
        <v>148737</v>
      </c>
    </row>
    <row r="12" spans="1:3" x14ac:dyDescent="0.2">
      <c r="A12" s="1" t="s">
        <v>10</v>
      </c>
    </row>
    <row r="13" spans="1:3" x14ac:dyDescent="0.2">
      <c r="A13" s="8" t="s">
        <v>11</v>
      </c>
      <c r="B13" s="2">
        <v>-458360</v>
      </c>
      <c r="C13" s="2">
        <v>-190028</v>
      </c>
    </row>
    <row r="14" spans="1:3" x14ac:dyDescent="0.2">
      <c r="A14" s="8" t="s">
        <v>12</v>
      </c>
      <c r="B14" s="2">
        <v>3133</v>
      </c>
      <c r="C14" s="2">
        <v>0</v>
      </c>
    </row>
    <row r="15" spans="1:3" x14ac:dyDescent="0.2">
      <c r="A15" s="8" t="s">
        <v>13</v>
      </c>
      <c r="B15" s="2">
        <v>54920</v>
      </c>
      <c r="C15" s="2">
        <v>13708</v>
      </c>
    </row>
    <row r="16" spans="1:3" x14ac:dyDescent="0.2">
      <c r="A16" s="8" t="s">
        <v>14</v>
      </c>
      <c r="B16" s="2">
        <v>-5917</v>
      </c>
      <c r="C16" s="2">
        <v>-5322</v>
      </c>
    </row>
    <row r="17" spans="1:6" x14ac:dyDescent="0.2">
      <c r="A17" s="12" t="s">
        <v>40</v>
      </c>
      <c r="B17" s="2">
        <v>167616</v>
      </c>
      <c r="C17" s="2">
        <v>-22616</v>
      </c>
    </row>
    <row r="18" spans="1:6" x14ac:dyDescent="0.2">
      <c r="A18" s="12" t="s">
        <v>39</v>
      </c>
      <c r="B18" s="2">
        <v>117473</v>
      </c>
      <c r="C18" s="2">
        <v>-100395</v>
      </c>
    </row>
    <row r="19" spans="1:6" x14ac:dyDescent="0.2">
      <c r="A19" s="8" t="s">
        <v>42</v>
      </c>
      <c r="B19" s="13">
        <v>-17999</v>
      </c>
      <c r="C19" s="13">
        <v>0</v>
      </c>
      <c r="F19" s="14"/>
    </row>
    <row r="20" spans="1:6" x14ac:dyDescent="0.2">
      <c r="A20" s="8" t="s">
        <v>41</v>
      </c>
      <c r="B20" s="13">
        <v>0</v>
      </c>
      <c r="C20" s="2">
        <v>22502</v>
      </c>
      <c r="F20" s="14"/>
    </row>
    <row r="21" spans="1:6" x14ac:dyDescent="0.2">
      <c r="A21" s="12" t="s">
        <v>43</v>
      </c>
      <c r="B21" s="2">
        <v>9585</v>
      </c>
      <c r="C21" s="2">
        <v>972</v>
      </c>
    </row>
    <row r="22" spans="1:6" x14ac:dyDescent="0.2">
      <c r="A22" s="12" t="s">
        <v>44</v>
      </c>
      <c r="B22" s="2">
        <v>205</v>
      </c>
      <c r="C22" s="2">
        <v>957</v>
      </c>
    </row>
    <row r="23" spans="1:6" x14ac:dyDescent="0.2">
      <c r="A23" s="8" t="s">
        <v>15</v>
      </c>
      <c r="B23" s="2">
        <v>7328</v>
      </c>
      <c r="C23" s="2">
        <v>16742</v>
      </c>
    </row>
    <row r="24" spans="1:6" x14ac:dyDescent="0.2">
      <c r="A24" s="8" t="s">
        <v>16</v>
      </c>
      <c r="B24" s="2">
        <v>15000</v>
      </c>
      <c r="C24" s="2">
        <v>13219</v>
      </c>
    </row>
    <row r="25" spans="1:6" x14ac:dyDescent="0.2">
      <c r="A25" s="8" t="s">
        <v>17</v>
      </c>
      <c r="B25" s="2">
        <v>-15000</v>
      </c>
      <c r="C25" s="2">
        <v>0</v>
      </c>
    </row>
    <row r="26" spans="1:6" x14ac:dyDescent="0.2">
      <c r="A26" s="8" t="s">
        <v>18</v>
      </c>
      <c r="B26" s="2">
        <v>5175</v>
      </c>
      <c r="C26" s="2">
        <v>1618</v>
      </c>
    </row>
    <row r="27" spans="1:6" x14ac:dyDescent="0.2">
      <c r="A27" s="8" t="s">
        <v>2</v>
      </c>
      <c r="B27" s="2">
        <v>2655</v>
      </c>
      <c r="C27" s="2">
        <v>1226</v>
      </c>
    </row>
    <row r="28" spans="1:6" x14ac:dyDescent="0.2">
      <c r="A28" s="8" t="s">
        <v>19</v>
      </c>
      <c r="B28" s="2">
        <v>0</v>
      </c>
      <c r="C28" s="2">
        <v>-1576</v>
      </c>
    </row>
    <row r="29" spans="1:6" x14ac:dyDescent="0.2">
      <c r="A29" s="8" t="s">
        <v>20</v>
      </c>
      <c r="B29" s="2">
        <v>0</v>
      </c>
      <c r="C29" s="2">
        <v>1393</v>
      </c>
    </row>
    <row r="30" spans="1:6" hidden="1" x14ac:dyDescent="0.2">
      <c r="A30" s="8" t="s">
        <v>21</v>
      </c>
      <c r="B30" s="2">
        <v>0</v>
      </c>
      <c r="C30" s="2">
        <v>0</v>
      </c>
    </row>
    <row r="31" spans="1:6" hidden="1" x14ac:dyDescent="0.2">
      <c r="A31" s="8" t="s">
        <v>22</v>
      </c>
      <c r="B31" s="2">
        <v>0</v>
      </c>
      <c r="C31" s="2">
        <v>0</v>
      </c>
    </row>
    <row r="32" spans="1:6" hidden="1" x14ac:dyDescent="0.2">
      <c r="A32" s="8" t="s">
        <v>23</v>
      </c>
      <c r="B32" s="2">
        <v>0</v>
      </c>
      <c r="C32" s="2">
        <v>0</v>
      </c>
    </row>
    <row r="33" spans="1:3" x14ac:dyDescent="0.2">
      <c r="A33" s="10" t="s">
        <v>24</v>
      </c>
      <c r="B33" s="11">
        <f>SUM(B13:B32)</f>
        <v>-114186</v>
      </c>
      <c r="C33" s="11">
        <f>SUM(C13:C32)</f>
        <v>-247600</v>
      </c>
    </row>
    <row r="35" spans="1:3" x14ac:dyDescent="0.2">
      <c r="A35" s="1" t="s">
        <v>25</v>
      </c>
    </row>
    <row r="36" spans="1:3" x14ac:dyDescent="0.2">
      <c r="A36" s="8" t="s">
        <v>27</v>
      </c>
      <c r="B36" s="2">
        <v>287491</v>
      </c>
      <c r="C36" s="2">
        <v>118269</v>
      </c>
    </row>
    <row r="37" spans="1:3" x14ac:dyDescent="0.2">
      <c r="A37" s="8" t="s">
        <v>28</v>
      </c>
      <c r="B37" s="2">
        <v>-59071</v>
      </c>
      <c r="C37" s="2">
        <v>-60791</v>
      </c>
    </row>
    <row r="38" spans="1:3" x14ac:dyDescent="0.2">
      <c r="A38" s="8" t="s">
        <v>29</v>
      </c>
      <c r="B38" s="2">
        <v>-44272</v>
      </c>
      <c r="C38" s="2">
        <v>-33250</v>
      </c>
    </row>
    <row r="39" spans="1:3" x14ac:dyDescent="0.2">
      <c r="A39" s="8" t="s">
        <v>30</v>
      </c>
      <c r="B39" s="2">
        <v>-128464</v>
      </c>
      <c r="C39" s="2">
        <v>-17049</v>
      </c>
    </row>
    <row r="40" spans="1:3" x14ac:dyDescent="0.2">
      <c r="A40" s="8" t="s">
        <v>31</v>
      </c>
      <c r="B40" s="2">
        <v>-12397</v>
      </c>
      <c r="C40" s="2">
        <v>-12479</v>
      </c>
    </row>
    <row r="41" spans="1:3" x14ac:dyDescent="0.2">
      <c r="A41" s="12" t="s">
        <v>45</v>
      </c>
      <c r="B41" s="2">
        <v>-6514</v>
      </c>
      <c r="C41" s="2">
        <v>-7369</v>
      </c>
    </row>
    <row r="42" spans="1:3" hidden="1" x14ac:dyDescent="0.2">
      <c r="A42" s="8" t="s">
        <v>32</v>
      </c>
      <c r="B42" s="2">
        <v>0</v>
      </c>
      <c r="C42" s="2">
        <v>0</v>
      </c>
    </row>
    <row r="43" spans="1:3" x14ac:dyDescent="0.2">
      <c r="A43" s="8" t="s">
        <v>26</v>
      </c>
      <c r="B43" s="2">
        <v>0</v>
      </c>
      <c r="C43" s="2">
        <v>122850</v>
      </c>
    </row>
    <row r="44" spans="1:3" x14ac:dyDescent="0.2">
      <c r="A44" s="15" t="s">
        <v>47</v>
      </c>
      <c r="B44" s="11">
        <f>SUM(B36:B42)</f>
        <v>36773</v>
      </c>
      <c r="C44" s="11">
        <f>SUM(C36:C43)</f>
        <v>110181</v>
      </c>
    </row>
    <row r="46" spans="1:3" x14ac:dyDescent="0.2">
      <c r="A46" s="1" t="s">
        <v>33</v>
      </c>
      <c r="B46" s="2">
        <v>20729</v>
      </c>
      <c r="C46" s="2">
        <f>SUM(C44,C33,C10)</f>
        <v>11318</v>
      </c>
    </row>
    <row r="47" spans="1:3" x14ac:dyDescent="0.2">
      <c r="A47" s="1" t="s">
        <v>34</v>
      </c>
      <c r="B47" s="2">
        <v>390502</v>
      </c>
      <c r="C47" s="2">
        <v>378501</v>
      </c>
    </row>
    <row r="48" spans="1:3" x14ac:dyDescent="0.2">
      <c r="A48" s="16" t="s">
        <v>46</v>
      </c>
      <c r="B48" s="7">
        <v>-3031</v>
      </c>
      <c r="C48" s="7">
        <v>683</v>
      </c>
    </row>
    <row r="49" spans="1:3" x14ac:dyDescent="0.2">
      <c r="A49" s="1" t="s">
        <v>35</v>
      </c>
      <c r="B49" s="2">
        <f>SUM(B46:B48)</f>
        <v>408200</v>
      </c>
      <c r="C49" s="2">
        <f>SUM(C46:C48)</f>
        <v>390502</v>
      </c>
    </row>
    <row r="50" spans="1:3" x14ac:dyDescent="0.2">
      <c r="A50" s="1" t="s">
        <v>36</v>
      </c>
      <c r="B50" s="2">
        <v>75000</v>
      </c>
      <c r="C50" s="2">
        <v>242616</v>
      </c>
    </row>
    <row r="51" spans="1:3" ht="13.5" thickBot="1" x14ac:dyDescent="0.25">
      <c r="A51" s="17" t="s">
        <v>37</v>
      </c>
      <c r="B51" s="18">
        <f>SUM(B49:B50)</f>
        <v>483200</v>
      </c>
      <c r="C51" s="18">
        <f>SUM(C49:C50)</f>
        <v>633118</v>
      </c>
    </row>
  </sheetData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Gloria Leung</cp:lastModifiedBy>
  <dcterms:created xsi:type="dcterms:W3CDTF">2012-07-06T03:16:19Z</dcterms:created>
  <dcterms:modified xsi:type="dcterms:W3CDTF">2014-03-14T07:28:35Z</dcterms:modified>
</cp:coreProperties>
</file>