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48" yWindow="132" windowWidth="17112" windowHeight="12504"/>
  </bookViews>
  <sheets>
    <sheet name="Balance Sheet" sheetId="1" r:id="rId1"/>
  </sheets>
  <calcPr calcId="145621"/>
</workbook>
</file>

<file path=xl/calcChain.xml><?xml version="1.0" encoding="utf-8"?>
<calcChain xmlns="http://schemas.openxmlformats.org/spreadsheetml/2006/main">
  <c r="C87" i="1" l="1"/>
  <c r="B87" i="1"/>
  <c r="C43" i="1" l="1"/>
  <c r="C31" i="1"/>
  <c r="C73" i="1"/>
  <c r="C89" i="1" s="1"/>
  <c r="C59" i="1"/>
  <c r="C45" i="1" l="1"/>
  <c r="B73" i="1"/>
  <c r="B89" i="1" s="1"/>
  <c r="B59" i="1"/>
  <c r="B43" i="1"/>
  <c r="B31" i="1"/>
  <c r="B45" i="1" l="1"/>
</calcChain>
</file>

<file path=xl/sharedStrings.xml><?xml version="1.0" encoding="utf-8"?>
<sst xmlns="http://schemas.openxmlformats.org/spreadsheetml/2006/main" count="79" uniqueCount="70">
  <si>
    <t>US$'000</t>
  </si>
  <si>
    <t>Current assets</t>
  </si>
  <si>
    <t>Total assets</t>
  </si>
  <si>
    <t>Capital and reserves attributable to shareholders</t>
  </si>
  <si>
    <t>Total equity</t>
  </si>
  <si>
    <t>EQUITY</t>
  </si>
  <si>
    <t>ASSETS</t>
  </si>
  <si>
    <t>LIABILITIES</t>
  </si>
  <si>
    <t>Current liabilities</t>
  </si>
  <si>
    <t>Total liabilities</t>
  </si>
  <si>
    <t>資產</t>
  </si>
  <si>
    <t>非流動資產</t>
  </si>
  <si>
    <t>千美元</t>
  </si>
  <si>
    <t>流動資產</t>
  </si>
  <si>
    <t>資產總額</t>
  </si>
  <si>
    <t>權益</t>
  </si>
  <si>
    <t>股東應佔資本及儲備</t>
  </si>
  <si>
    <t>總權益</t>
  </si>
  <si>
    <t>負債</t>
  </si>
  <si>
    <t>Non-current liabilities</t>
  </si>
  <si>
    <t>負債總額</t>
  </si>
  <si>
    <t>31 December</t>
  </si>
  <si>
    <t>12月31日</t>
  </si>
  <si>
    <t>Derivative liabilities</t>
  </si>
  <si>
    <t>衍生負債</t>
  </si>
  <si>
    <t>長期借貸</t>
  </si>
  <si>
    <t>Trade and other payables</t>
  </si>
  <si>
    <t>應付貿易賬款及其他應付款項</t>
  </si>
  <si>
    <t>長期借貸的流動部分</t>
  </si>
  <si>
    <t>Taxation payable</t>
  </si>
  <si>
    <t>應付稅項</t>
  </si>
  <si>
    <t>其他儲備</t>
  </si>
  <si>
    <t>Other reserves</t>
  </si>
  <si>
    <t>保留溢利</t>
  </si>
  <si>
    <t>Retained profits</t>
  </si>
  <si>
    <t>股本</t>
  </si>
  <si>
    <t>Share capital</t>
  </si>
  <si>
    <t>衍生資產</t>
  </si>
  <si>
    <t xml:space="preserve">Trade and other receivables </t>
  </si>
  <si>
    <t>應收貿易賬款及其他應收款項</t>
  </si>
  <si>
    <t>有限制銀行存款</t>
  </si>
  <si>
    <t>Cash and deposits</t>
  </si>
  <si>
    <t>現金及存款</t>
  </si>
  <si>
    <t>存貨</t>
  </si>
  <si>
    <t>Inventories</t>
  </si>
  <si>
    <t>Restricted bank deposits</t>
  </si>
  <si>
    <t>Trade and other receivables</t>
  </si>
  <si>
    <t>Derivative assets</t>
  </si>
  <si>
    <t>可供出售財務資產</t>
  </si>
  <si>
    <t>Available-for-sale financial assets</t>
  </si>
  <si>
    <t>商譽</t>
  </si>
  <si>
    <t>Goodwill</t>
  </si>
  <si>
    <t>Property, plant and equipment</t>
  </si>
  <si>
    <t>物業、機器及設備</t>
  </si>
  <si>
    <t>Investment properties</t>
  </si>
  <si>
    <t>投資物業</t>
  </si>
  <si>
    <t>土地使用權</t>
  </si>
  <si>
    <t>Land use rights</t>
  </si>
  <si>
    <t>Non-current assets</t>
  </si>
  <si>
    <t>有償契約撥備</t>
  </si>
  <si>
    <t>Provision for onerous contracts</t>
  </si>
  <si>
    <t>流動負債</t>
  </si>
  <si>
    <t>Long-term borrowings</t>
  </si>
  <si>
    <t>Current portion of long-term borrowings</t>
  </si>
  <si>
    <t>Consolidated Balance Sheet</t>
  </si>
  <si>
    <t>綜合資產負債表</t>
  </si>
  <si>
    <t>2015年</t>
  </si>
  <si>
    <t>2016年</t>
  </si>
  <si>
    <t>6月30日</t>
  </si>
  <si>
    <t>非流動負債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</si>
</sst>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164" fontId="0" fillId="0" borderId="0" xfId="0" applyNumberFormat="1" applyAlignment="1">
      <alignment horizontal="right"/>
    </xf>
    <xf numFmtId="164" fontId="0" fillId="0" borderId="0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0" fontId="0" fillId="0" borderId="0" xfId="0" quotePrefix="1" applyNumberFormat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NumberFormat="1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0" fillId="0" borderId="0" xfId="0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0" fillId="0" borderId="0" xfId="0" applyFill="1" applyBorder="1" applyAlignment="1">
      <alignment horizontal="left" indent="1"/>
    </xf>
    <xf numFmtId="0" fontId="0" fillId="0" borderId="0" xfId="0" applyAlignment="1"/>
    <xf numFmtId="0" fontId="0" fillId="0" borderId="3" xfId="0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0" xfId="0" quotePrefix="1" applyNumberFormat="1" applyBorder="1" applyAlignment="1">
      <alignment horizontal="right"/>
    </xf>
    <xf numFmtId="0" fontId="0" fillId="0" borderId="4" xfId="0" applyBorder="1" applyAlignment="1">
      <alignment horizontal="left" indent="1"/>
    </xf>
    <xf numFmtId="164" fontId="0" fillId="0" borderId="4" xfId="0" applyNumberFormat="1" applyBorder="1" applyAlignment="1">
      <alignment horizontal="right"/>
    </xf>
    <xf numFmtId="16" fontId="0" fillId="0" borderId="0" xfId="0" quotePrefix="1" applyNumberFormat="1" applyAlignment="1">
      <alignment horizontal="righ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"/>
  <sheetViews>
    <sheetView showGridLines="0" tabSelected="1" topLeftCell="A73" zoomScaleNormal="100" workbookViewId="0">
      <selection activeCell="A92" sqref="A92"/>
    </sheetView>
  </sheetViews>
  <sheetFormatPr defaultRowHeight="13.2" x14ac:dyDescent="0.25"/>
  <cols>
    <col min="1" max="1" width="63.109375" customWidth="1"/>
    <col min="2" max="3" width="13.109375" style="4" customWidth="1"/>
  </cols>
  <sheetData>
    <row r="1" spans="1:3" ht="12.75" x14ac:dyDescent="0.2">
      <c r="A1" t="s">
        <v>64</v>
      </c>
    </row>
    <row r="2" spans="1:3" x14ac:dyDescent="0.25">
      <c r="A2" t="s">
        <v>65</v>
      </c>
    </row>
    <row r="4" spans="1:3" ht="12.75" x14ac:dyDescent="0.2">
      <c r="B4" s="22">
        <v>42551</v>
      </c>
      <c r="C4" s="8" t="s">
        <v>21</v>
      </c>
    </row>
    <row r="5" spans="1:3" ht="12.75" x14ac:dyDescent="0.2">
      <c r="B5" s="9">
        <v>2016</v>
      </c>
      <c r="C5" s="9">
        <v>2015</v>
      </c>
    </row>
    <row r="6" spans="1:3" ht="12.75" x14ac:dyDescent="0.2">
      <c r="B6" s="10" t="s">
        <v>0</v>
      </c>
      <c r="C6" s="10" t="s">
        <v>0</v>
      </c>
    </row>
    <row r="7" spans="1:3" x14ac:dyDescent="0.25">
      <c r="B7" s="9" t="s">
        <v>67</v>
      </c>
      <c r="C7" s="9" t="s">
        <v>66</v>
      </c>
    </row>
    <row r="8" spans="1:3" x14ac:dyDescent="0.25">
      <c r="B8" s="9" t="s">
        <v>68</v>
      </c>
      <c r="C8" s="9" t="s">
        <v>22</v>
      </c>
    </row>
    <row r="9" spans="1:3" x14ac:dyDescent="0.25">
      <c r="A9" s="1"/>
      <c r="B9" s="11" t="s">
        <v>12</v>
      </c>
      <c r="C9" s="11" t="s">
        <v>12</v>
      </c>
    </row>
    <row r="10" spans="1:3" ht="12.75" x14ac:dyDescent="0.2">
      <c r="A10" t="s">
        <v>6</v>
      </c>
    </row>
    <row r="11" spans="1:3" x14ac:dyDescent="0.25">
      <c r="A11" t="s">
        <v>10</v>
      </c>
    </row>
    <row r="13" spans="1:3" ht="12.75" x14ac:dyDescent="0.2">
      <c r="A13" t="s">
        <v>58</v>
      </c>
    </row>
    <row r="14" spans="1:3" x14ac:dyDescent="0.25">
      <c r="A14" t="s">
        <v>11</v>
      </c>
    </row>
    <row r="15" spans="1:3" ht="12.75" x14ac:dyDescent="0.2">
      <c r="A15" s="12" t="s">
        <v>52</v>
      </c>
      <c r="B15" s="4">
        <v>1595777</v>
      </c>
      <c r="C15" s="4">
        <v>1611000</v>
      </c>
    </row>
    <row r="16" spans="1:3" x14ac:dyDescent="0.25">
      <c r="A16" s="12" t="s">
        <v>53</v>
      </c>
    </row>
    <row r="17" spans="1:3" ht="12.75" x14ac:dyDescent="0.2">
      <c r="A17" s="12" t="s">
        <v>54</v>
      </c>
      <c r="B17" s="4">
        <v>1132</v>
      </c>
      <c r="C17" s="4">
        <v>2400</v>
      </c>
    </row>
    <row r="18" spans="1:3" x14ac:dyDescent="0.25">
      <c r="A18" s="12" t="s">
        <v>55</v>
      </c>
    </row>
    <row r="19" spans="1:3" ht="12.75" x14ac:dyDescent="0.2">
      <c r="A19" s="12" t="s">
        <v>57</v>
      </c>
      <c r="B19" s="4">
        <v>1472</v>
      </c>
      <c r="C19" s="4">
        <v>2686</v>
      </c>
    </row>
    <row r="20" spans="1:3" x14ac:dyDescent="0.25">
      <c r="A20" s="12" t="s">
        <v>56</v>
      </c>
    </row>
    <row r="21" spans="1:3" ht="12.75" x14ac:dyDescent="0.2">
      <c r="A21" s="12" t="s">
        <v>51</v>
      </c>
      <c r="B21" s="4">
        <v>25256</v>
      </c>
      <c r="C21" s="4">
        <v>25256</v>
      </c>
    </row>
    <row r="22" spans="1:3" x14ac:dyDescent="0.25">
      <c r="A22" s="12" t="s">
        <v>50</v>
      </c>
    </row>
    <row r="23" spans="1:3" x14ac:dyDescent="0.25">
      <c r="A23" s="12" t="s">
        <v>49</v>
      </c>
      <c r="B23" s="4">
        <v>1401</v>
      </c>
      <c r="C23" s="4">
        <v>2135</v>
      </c>
    </row>
    <row r="24" spans="1:3" x14ac:dyDescent="0.25">
      <c r="A24" s="12" t="s">
        <v>48</v>
      </c>
    </row>
    <row r="25" spans="1:3" ht="12.75" x14ac:dyDescent="0.2">
      <c r="A25" s="12" t="s">
        <v>47</v>
      </c>
      <c r="B25" s="4">
        <v>426</v>
      </c>
      <c r="C25" s="4">
        <v>0</v>
      </c>
    </row>
    <row r="26" spans="1:3" x14ac:dyDescent="0.25">
      <c r="A26" s="12" t="s">
        <v>37</v>
      </c>
    </row>
    <row r="27" spans="1:3" ht="12.75" x14ac:dyDescent="0.2">
      <c r="A27" s="12" t="s">
        <v>46</v>
      </c>
      <c r="B27" s="4">
        <v>0</v>
      </c>
      <c r="C27" s="4">
        <v>5559</v>
      </c>
    </row>
    <row r="28" spans="1:3" x14ac:dyDescent="0.25">
      <c r="A28" s="12" t="s">
        <v>39</v>
      </c>
    </row>
    <row r="29" spans="1:3" ht="12.75" x14ac:dyDescent="0.2">
      <c r="A29" s="12" t="s">
        <v>45</v>
      </c>
      <c r="B29" s="4">
        <v>58</v>
      </c>
      <c r="C29" s="4">
        <v>58</v>
      </c>
    </row>
    <row r="30" spans="1:3" x14ac:dyDescent="0.25">
      <c r="A30" s="12" t="s">
        <v>40</v>
      </c>
    </row>
    <row r="31" spans="1:3" ht="12.75" x14ac:dyDescent="0.2">
      <c r="A31" s="17"/>
      <c r="B31" s="18">
        <f>SUM(B15:B30)</f>
        <v>1625522</v>
      </c>
      <c r="C31" s="18">
        <f>SUM(C15:C30)</f>
        <v>1649094</v>
      </c>
    </row>
    <row r="32" spans="1:3" x14ac:dyDescent="0.25">
      <c r="A32" s="14"/>
      <c r="B32" s="5"/>
      <c r="C32" s="5"/>
    </row>
    <row r="33" spans="1:3" x14ac:dyDescent="0.25">
      <c r="A33" t="s">
        <v>1</v>
      </c>
    </row>
    <row r="34" spans="1:3" x14ac:dyDescent="0.25">
      <c r="A34" t="s">
        <v>13</v>
      </c>
    </row>
    <row r="35" spans="1:3" x14ac:dyDescent="0.25">
      <c r="A35" s="12" t="s">
        <v>44</v>
      </c>
      <c r="B35" s="4">
        <v>53399</v>
      </c>
      <c r="C35" s="4">
        <v>50785</v>
      </c>
    </row>
    <row r="36" spans="1:3" x14ac:dyDescent="0.25">
      <c r="A36" s="12" t="s">
        <v>43</v>
      </c>
    </row>
    <row r="37" spans="1:3" x14ac:dyDescent="0.25">
      <c r="A37" s="12" t="s">
        <v>38</v>
      </c>
      <c r="B37" s="4">
        <v>85335</v>
      </c>
      <c r="C37" s="4">
        <v>87486</v>
      </c>
    </row>
    <row r="38" spans="1:3" x14ac:dyDescent="0.25">
      <c r="A38" s="12" t="s">
        <v>39</v>
      </c>
    </row>
    <row r="39" spans="1:3" x14ac:dyDescent="0.25">
      <c r="A39" s="12" t="s">
        <v>41</v>
      </c>
      <c r="B39" s="4">
        <v>406055</v>
      </c>
      <c r="C39" s="4">
        <v>358370</v>
      </c>
    </row>
    <row r="40" spans="1:3" x14ac:dyDescent="0.25">
      <c r="A40" s="14" t="s">
        <v>42</v>
      </c>
      <c r="B40" s="5"/>
      <c r="C40" s="5"/>
    </row>
    <row r="41" spans="1:3" x14ac:dyDescent="0.25">
      <c r="A41" s="14" t="s">
        <v>47</v>
      </c>
      <c r="B41" s="5">
        <v>751</v>
      </c>
      <c r="C41" s="5">
        <v>0</v>
      </c>
    </row>
    <row r="42" spans="1:3" x14ac:dyDescent="0.25">
      <c r="A42" s="13" t="s">
        <v>37</v>
      </c>
      <c r="B42" s="6"/>
      <c r="C42" s="6"/>
    </row>
    <row r="43" spans="1:3" x14ac:dyDescent="0.25">
      <c r="A43" s="14"/>
      <c r="B43" s="5">
        <f>SUM(B35:B42)</f>
        <v>545540</v>
      </c>
      <c r="C43" s="5">
        <f>SUM(C35:C42)</f>
        <v>496641</v>
      </c>
    </row>
    <row r="44" spans="1:3" x14ac:dyDescent="0.25">
      <c r="A44" s="20"/>
      <c r="B44" s="21"/>
      <c r="C44" s="21"/>
    </row>
    <row r="45" spans="1:3" x14ac:dyDescent="0.25">
      <c r="A45" s="23" t="s">
        <v>2</v>
      </c>
      <c r="B45" s="5">
        <f>SUM(B31,B43)</f>
        <v>2171062</v>
      </c>
      <c r="C45" s="5">
        <f>SUM(C31,C43)</f>
        <v>2145735</v>
      </c>
    </row>
    <row r="46" spans="1:3" ht="13.8" thickBot="1" x14ac:dyDescent="0.3">
      <c r="A46" s="2" t="s">
        <v>14</v>
      </c>
      <c r="B46" s="7"/>
      <c r="C46" s="7"/>
    </row>
    <row r="48" spans="1:3" x14ac:dyDescent="0.25">
      <c r="A48" t="s">
        <v>5</v>
      </c>
    </row>
    <row r="49" spans="1:3" x14ac:dyDescent="0.25">
      <c r="A49" t="s">
        <v>15</v>
      </c>
    </row>
    <row r="51" spans="1:3" x14ac:dyDescent="0.25">
      <c r="A51" t="s">
        <v>3</v>
      </c>
    </row>
    <row r="52" spans="1:3" x14ac:dyDescent="0.25">
      <c r="A52" t="s">
        <v>16</v>
      </c>
    </row>
    <row r="53" spans="1:3" x14ac:dyDescent="0.25">
      <c r="A53" s="12" t="s">
        <v>36</v>
      </c>
      <c r="B53" s="4">
        <v>38785</v>
      </c>
      <c r="C53" s="4">
        <v>194480</v>
      </c>
    </row>
    <row r="54" spans="1:3" x14ac:dyDescent="0.25">
      <c r="A54" s="12" t="s">
        <v>35</v>
      </c>
    </row>
    <row r="55" spans="1:3" x14ac:dyDescent="0.25">
      <c r="A55" s="12" t="s">
        <v>34</v>
      </c>
      <c r="B55" s="4">
        <v>178265</v>
      </c>
      <c r="C55" s="4">
        <v>213233</v>
      </c>
    </row>
    <row r="56" spans="1:3" x14ac:dyDescent="0.25">
      <c r="A56" s="12" t="s">
        <v>33</v>
      </c>
    </row>
    <row r="57" spans="1:3" x14ac:dyDescent="0.25">
      <c r="A57" s="12" t="s">
        <v>32</v>
      </c>
      <c r="B57" s="4">
        <v>850394</v>
      </c>
      <c r="C57" s="4">
        <v>563225</v>
      </c>
    </row>
    <row r="58" spans="1:3" x14ac:dyDescent="0.25">
      <c r="A58" s="13" t="s">
        <v>31</v>
      </c>
      <c r="B58" s="6"/>
      <c r="C58" s="6"/>
    </row>
    <row r="59" spans="1:3" x14ac:dyDescent="0.25">
      <c r="A59" s="3" t="s">
        <v>4</v>
      </c>
      <c r="B59" s="5">
        <f>SUM(B53:B58)</f>
        <v>1067444</v>
      </c>
      <c r="C59" s="5">
        <f>SUM(C53:C58)</f>
        <v>970938</v>
      </c>
    </row>
    <row r="60" spans="1:3" ht="13.8" thickBot="1" x14ac:dyDescent="0.3">
      <c r="A60" s="2" t="s">
        <v>17</v>
      </c>
      <c r="B60" s="7"/>
      <c r="C60" s="7"/>
    </row>
    <row r="62" spans="1:3" x14ac:dyDescent="0.25">
      <c r="A62" t="s">
        <v>7</v>
      </c>
    </row>
    <row r="63" spans="1:3" x14ac:dyDescent="0.25">
      <c r="A63" t="s">
        <v>18</v>
      </c>
    </row>
    <row r="65" spans="1:3" x14ac:dyDescent="0.25">
      <c r="A65" t="s">
        <v>19</v>
      </c>
    </row>
    <row r="66" spans="1:3" x14ac:dyDescent="0.25">
      <c r="A66" t="s">
        <v>69</v>
      </c>
    </row>
    <row r="67" spans="1:3" x14ac:dyDescent="0.25">
      <c r="A67" s="12" t="s">
        <v>23</v>
      </c>
      <c r="B67" s="4">
        <v>28132</v>
      </c>
      <c r="C67" s="4">
        <v>33797</v>
      </c>
    </row>
    <row r="68" spans="1:3" x14ac:dyDescent="0.25">
      <c r="A68" s="12" t="s">
        <v>24</v>
      </c>
    </row>
    <row r="69" spans="1:3" x14ac:dyDescent="0.25">
      <c r="A69" s="12" t="s">
        <v>62</v>
      </c>
      <c r="B69" s="4">
        <v>674221</v>
      </c>
      <c r="C69" s="4">
        <v>633226</v>
      </c>
    </row>
    <row r="70" spans="1:3" s="3" customFormat="1" x14ac:dyDescent="0.25">
      <c r="A70" s="14" t="s">
        <v>25</v>
      </c>
      <c r="B70" s="5"/>
      <c r="C70" s="5"/>
    </row>
    <row r="71" spans="1:3" x14ac:dyDescent="0.25">
      <c r="A71" s="14" t="s">
        <v>60</v>
      </c>
      <c r="B71" s="19">
        <v>38586</v>
      </c>
      <c r="C71" s="19">
        <v>51918</v>
      </c>
    </row>
    <row r="72" spans="1:3" x14ac:dyDescent="0.25">
      <c r="A72" s="14" t="s">
        <v>59</v>
      </c>
      <c r="B72" s="19"/>
      <c r="C72" s="19"/>
    </row>
    <row r="73" spans="1:3" x14ac:dyDescent="0.25">
      <c r="A73" s="17"/>
      <c r="B73" s="18">
        <f>SUM(B67:B72)</f>
        <v>740939</v>
      </c>
      <c r="C73" s="18">
        <f>SUM(C67:C72)</f>
        <v>718941</v>
      </c>
    </row>
    <row r="74" spans="1:3" x14ac:dyDescent="0.25">
      <c r="A74" s="14"/>
      <c r="B74" s="5"/>
      <c r="C74" s="5"/>
    </row>
    <row r="75" spans="1:3" x14ac:dyDescent="0.25">
      <c r="A75" s="16" t="s">
        <v>8</v>
      </c>
    </row>
    <row r="76" spans="1:3" x14ac:dyDescent="0.25">
      <c r="A76" s="16" t="s">
        <v>61</v>
      </c>
    </row>
    <row r="77" spans="1:3" x14ac:dyDescent="0.25">
      <c r="A77" s="14" t="s">
        <v>23</v>
      </c>
      <c r="B77" s="5">
        <v>8764</v>
      </c>
      <c r="C77" s="5">
        <v>16655</v>
      </c>
    </row>
    <row r="78" spans="1:3" x14ac:dyDescent="0.25">
      <c r="A78" s="15" t="s">
        <v>24</v>
      </c>
      <c r="B78" s="5"/>
      <c r="C78" s="5"/>
    </row>
    <row r="79" spans="1:3" x14ac:dyDescent="0.25">
      <c r="A79" s="15" t="s">
        <v>26</v>
      </c>
      <c r="B79" s="5">
        <v>127086</v>
      </c>
      <c r="C79" s="5">
        <v>117364</v>
      </c>
    </row>
    <row r="80" spans="1:3" x14ac:dyDescent="0.25">
      <c r="A80" s="15" t="s">
        <v>27</v>
      </c>
      <c r="B80" s="5"/>
      <c r="C80" s="5"/>
    </row>
    <row r="81" spans="1:3" x14ac:dyDescent="0.25">
      <c r="A81" s="15" t="s">
        <v>63</v>
      </c>
      <c r="B81" s="5">
        <v>198004</v>
      </c>
      <c r="C81" s="5">
        <v>292739</v>
      </c>
    </row>
    <row r="82" spans="1:3" x14ac:dyDescent="0.25">
      <c r="A82" s="14" t="s">
        <v>28</v>
      </c>
      <c r="B82" s="5"/>
      <c r="C82" s="5"/>
    </row>
    <row r="83" spans="1:3" x14ac:dyDescent="0.25">
      <c r="A83" s="14" t="s">
        <v>29</v>
      </c>
      <c r="B83" s="5">
        <v>1661</v>
      </c>
      <c r="C83" s="5">
        <v>1434</v>
      </c>
    </row>
    <row r="84" spans="1:3" x14ac:dyDescent="0.25">
      <c r="A84" s="14" t="s">
        <v>30</v>
      </c>
      <c r="B84" s="5"/>
      <c r="C84" s="5"/>
    </row>
    <row r="85" spans="1:3" x14ac:dyDescent="0.25">
      <c r="A85" s="14" t="s">
        <v>60</v>
      </c>
      <c r="B85" s="19">
        <v>27164</v>
      </c>
      <c r="C85" s="19">
        <v>27664</v>
      </c>
    </row>
    <row r="86" spans="1:3" x14ac:dyDescent="0.25">
      <c r="A86" s="14" t="s">
        <v>59</v>
      </c>
      <c r="B86" s="19"/>
      <c r="C86" s="19"/>
    </row>
    <row r="87" spans="1:3" x14ac:dyDescent="0.25">
      <c r="A87" s="17"/>
      <c r="B87" s="18">
        <f>SUM(B77:B85)</f>
        <v>362679</v>
      </c>
      <c r="C87" s="18">
        <f>SUM(C77:C85)</f>
        <v>455856</v>
      </c>
    </row>
    <row r="88" spans="1:3" x14ac:dyDescent="0.25">
      <c r="A88" s="14"/>
      <c r="B88" s="5"/>
      <c r="C88" s="5"/>
    </row>
    <row r="89" spans="1:3" x14ac:dyDescent="0.25">
      <c r="A89" t="s">
        <v>9</v>
      </c>
      <c r="B89" s="4">
        <f>SUM(B87,B73)</f>
        <v>1103618</v>
      </c>
      <c r="C89" s="4">
        <f>SUM(C87,C73)</f>
        <v>1174797</v>
      </c>
    </row>
    <row r="90" spans="1:3" ht="13.8" thickBot="1" x14ac:dyDescent="0.3">
      <c r="A90" s="2" t="s">
        <v>20</v>
      </c>
      <c r="B90" s="7"/>
      <c r="C90" s="7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 Sheet</vt:lpstr>
    </vt:vector>
  </TitlesOfParts>
  <Company>Pacific Basin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Lau</dc:creator>
  <cp:lastModifiedBy>Vivian Kwan</cp:lastModifiedBy>
  <cp:lastPrinted>2013-08-15T04:41:51Z</cp:lastPrinted>
  <dcterms:created xsi:type="dcterms:W3CDTF">2013-03-13T00:57:59Z</dcterms:created>
  <dcterms:modified xsi:type="dcterms:W3CDTF">2016-08-17T04:11:11Z</dcterms:modified>
</cp:coreProperties>
</file>