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35" yWindow="-60" windowWidth="17535" windowHeight="12420"/>
  </bookViews>
  <sheets>
    <sheet name="Sheet 1" sheetId="9" r:id="rId1"/>
  </sheets>
  <definedNames>
    <definedName name="_xlnm.Print_Area" localSheetId="0">'Sheet 1'!$A$1:$D$70</definedName>
  </definedNames>
  <calcPr calcId="145621"/>
</workbook>
</file>

<file path=xl/calcChain.xml><?xml version="1.0" encoding="utf-8"?>
<calcChain xmlns="http://schemas.openxmlformats.org/spreadsheetml/2006/main">
  <c r="B17" i="9" l="1"/>
  <c r="B67" i="9" l="1"/>
  <c r="B51" i="9"/>
  <c r="B34" i="9"/>
</calcChain>
</file>

<file path=xl/sharedStrings.xml><?xml version="1.0" encoding="utf-8"?>
<sst xmlns="http://schemas.openxmlformats.org/spreadsheetml/2006/main" count="71" uniqueCount="65">
  <si>
    <t>US$'000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</si>
  <si>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</si>
  <si>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</si>
  <si>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</si>
  <si>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</si>
  <si>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</si>
  <si>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</si>
  <si>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</si>
  <si>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</si>
  <si>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Interest received</t>
  </si>
  <si>
    <t>Net cash used in investing activities</t>
  </si>
  <si>
    <t>Financing activities</t>
  </si>
  <si>
    <t>Interest and other finance charges paid</t>
  </si>
  <si>
    <t>Cash and cash equivalents at 1 January</t>
  </si>
  <si>
    <t>Cash and cash equivalents at 31 December</t>
  </si>
  <si>
    <t>Cash and deposits at 31 December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</si>
  <si>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</si>
  <si>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</si>
  <si>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</si>
  <si>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</si>
  <si>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</si>
  <si>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</si>
  <si>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</si>
  <si>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已收利息</t>
  </si>
  <si>
    <t>投資活動中所用的現金淨額</t>
  </si>
  <si>
    <t>融資活動</t>
  </si>
  <si>
    <t>已付利息及其他財務開支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</si>
  <si>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</si>
  <si>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</si>
  <si>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</si>
  <si>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</si>
  <si>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</si>
  <si>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</si>
  <si>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</si>
  <si>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Payment for shares purchased by trustee of the SAS</t>
  </si>
  <si>
    <t>Term deposits at 1 January</t>
  </si>
  <si>
    <t>於1月1日的定期存款</t>
  </si>
  <si>
    <t>Repayment of bank loans and other borrowings</t>
  </si>
  <si>
    <t>償還銀行貸款及其他借貸</t>
  </si>
  <si>
    <t>支用銀行貸款及其他借貸</t>
  </si>
  <si>
    <t>Drawdown of bank loans and other borrowings</t>
  </si>
  <si>
    <t>2017</t>
  </si>
  <si>
    <t>2017年</t>
  </si>
  <si>
    <t>-</t>
  </si>
  <si>
    <t>Proceeds from new share placement, net of issuing expenses</t>
  </si>
  <si>
    <t>配售新股份所得款項，扣除發行開支</t>
  </si>
  <si>
    <t>Decrease in term deposits</t>
  </si>
  <si>
    <t>Net cash generated from financing activities</t>
  </si>
  <si>
    <t>定期存款的減少</t>
  </si>
  <si>
    <t>融資活動中產生的現金淨額</t>
  </si>
  <si>
    <t>2018</t>
  </si>
  <si>
    <t>Disposal of property, plant and equipment</t>
  </si>
  <si>
    <t>Dividend paid</t>
  </si>
  <si>
    <t>Net increase in cash and cash equivalents</t>
  </si>
  <si>
    <t>現金及現金等價物的增加淨額</t>
  </si>
  <si>
    <t>Exchange (losses)/gains on cash and cash equivalents</t>
  </si>
  <si>
    <t>出售物業、機器及設備</t>
  </si>
  <si>
    <t>來自Muchalat投資的分派</t>
  </si>
  <si>
    <t>派付股息</t>
  </si>
  <si>
    <t>2018年</t>
  </si>
  <si>
    <t>Distribution from Muchalat investment</t>
  </si>
  <si>
    <t>Disposal of financial assets at fair value through other comprehensive 
   income/available-for-sale financial assets</t>
  </si>
  <si>
    <t>出售按公平值列賬及其變動計入其他全面收益的財務資產╱可供
   出售財務資產</t>
  </si>
  <si>
    <t>股份獎勵計劃受託人購入股份的付款</t>
  </si>
  <si>
    <t>現金及現金等價物之匯兌（虧損）╱收益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</si>
</sst>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4" fillId="0" borderId="0"/>
  </cellStyleXfs>
  <cellXfs count="42">
    <xf numFmtId="0" fontId="0" fillId="0" borderId="0" xfId="0"/>
    <xf numFmtId="0" fontId="15" fillId="2" borderId="0" xfId="0" applyFont="1" applyFill="1"/>
    <xf numFmtId="164" fontId="15" fillId="2" borderId="0" xfId="1" applyNumberFormat="1" applyFont="1" applyFill="1" applyAlignment="1">
      <alignment horizontal="right"/>
    </xf>
    <xf numFmtId="0" fontId="15" fillId="2" borderId="1" xfId="0" applyFont="1" applyFill="1" applyBorder="1"/>
    <xf numFmtId="0" fontId="15" fillId="2" borderId="0" xfId="0" applyFont="1" applyFill="1" applyAlignment="1">
      <alignment horizontal="left" indent="2"/>
    </xf>
    <xf numFmtId="0" fontId="15" fillId="2" borderId="0" xfId="0" applyFont="1" applyFill="1" applyAlignment="1">
      <alignment horizontal="left" wrapText="1" indent="2"/>
    </xf>
    <xf numFmtId="164" fontId="12" fillId="2" borderId="0" xfId="1" applyNumberFormat="1" applyFont="1" applyFill="1" applyAlignment="1">
      <alignment horizontal="right"/>
    </xf>
    <xf numFmtId="0" fontId="13" fillId="2" borderId="0" xfId="0" applyFont="1" applyFill="1"/>
    <xf numFmtId="164" fontId="15" fillId="2" borderId="0" xfId="1" applyNumberFormat="1" applyFont="1" applyFill="1" applyBorder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horizontal="left" indent="2"/>
    </xf>
    <xf numFmtId="0" fontId="11" fillId="2" borderId="1" xfId="0" applyFont="1" applyFill="1" applyBorder="1"/>
    <xf numFmtId="0" fontId="15" fillId="2" borderId="0" xfId="0" applyFont="1" applyFill="1" applyBorder="1"/>
    <xf numFmtId="164" fontId="11" fillId="2" borderId="1" xfId="1" quotePrefix="1" applyNumberFormat="1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0" fontId="15" fillId="2" borderId="2" xfId="0" applyFont="1" applyFill="1" applyBorder="1"/>
    <xf numFmtId="164" fontId="15" fillId="2" borderId="2" xfId="1" applyNumberFormat="1" applyFont="1" applyFill="1" applyBorder="1" applyAlignment="1">
      <alignment horizontal="right"/>
    </xf>
    <xf numFmtId="0" fontId="11" fillId="2" borderId="0" xfId="0" applyFont="1" applyFill="1" applyBorder="1"/>
    <xf numFmtId="164" fontId="11" fillId="2" borderId="0" xfId="1" applyNumberFormat="1" applyFont="1" applyFill="1" applyBorder="1" applyAlignment="1">
      <alignment horizontal="right"/>
    </xf>
    <xf numFmtId="0" fontId="11" fillId="2" borderId="2" xfId="0" applyFont="1" applyFill="1" applyBorder="1"/>
    <xf numFmtId="0" fontId="11" fillId="2" borderId="3" xfId="0" applyFont="1" applyFill="1" applyBorder="1"/>
    <xf numFmtId="164" fontId="11" fillId="2" borderId="3" xfId="1" applyNumberFormat="1" applyFont="1" applyFill="1" applyBorder="1" applyAlignment="1">
      <alignment horizontal="right"/>
    </xf>
    <xf numFmtId="0" fontId="10" fillId="2" borderId="0" xfId="0" applyFont="1" applyFill="1"/>
    <xf numFmtId="0" fontId="9" fillId="2" borderId="0" xfId="0" applyFont="1" applyFill="1" applyAlignment="1">
      <alignment horizontal="left" indent="2"/>
    </xf>
    <xf numFmtId="0" fontId="9" fillId="2" borderId="0" xfId="0" applyFont="1" applyFill="1"/>
    <xf numFmtId="164" fontId="9" fillId="2" borderId="0" xfId="1" applyNumberFormat="1" applyFont="1" applyFill="1" applyAlignment="1">
      <alignment horizontal="right"/>
    </xf>
    <xf numFmtId="0" fontId="8" fillId="2" borderId="1" xfId="0" applyFont="1" applyFill="1" applyBorder="1"/>
    <xf numFmtId="164" fontId="7" fillId="2" borderId="0" xfId="1" quotePrefix="1" applyNumberFormat="1" applyFont="1" applyFill="1" applyAlignment="1">
      <alignment horizontal="right"/>
    </xf>
    <xf numFmtId="164" fontId="15" fillId="2" borderId="1" xfId="1" applyNumberFormat="1" applyFont="1" applyFill="1" applyBorder="1" applyAlignment="1">
      <alignment horizontal="right"/>
    </xf>
    <xf numFmtId="0" fontId="6" fillId="2" borderId="2" xfId="0" applyFont="1" applyFill="1" applyBorder="1"/>
    <xf numFmtId="0" fontId="6" fillId="2" borderId="0" xfId="0" applyFont="1" applyFill="1"/>
    <xf numFmtId="0" fontId="5" fillId="2" borderId="1" xfId="0" applyFont="1" applyFill="1" applyBorder="1"/>
    <xf numFmtId="0" fontId="5" fillId="2" borderId="0" xfId="0" applyFont="1" applyFill="1"/>
    <xf numFmtId="164" fontId="4" fillId="2" borderId="0" xfId="1" quotePrefix="1" applyNumberFormat="1" applyFont="1" applyFill="1" applyAlignment="1">
      <alignment horizontal="right"/>
    </xf>
    <xf numFmtId="0" fontId="4" fillId="2" borderId="0" xfId="0" applyFont="1" applyFill="1" applyAlignment="1">
      <alignment horizontal="left" indent="2"/>
    </xf>
    <xf numFmtId="0" fontId="4" fillId="2" borderId="0" xfId="0" applyFont="1" applyFill="1"/>
    <xf numFmtId="0" fontId="4" fillId="2" borderId="0" xfId="0" applyFont="1" applyFill="1" applyBorder="1"/>
    <xf numFmtId="164" fontId="3" fillId="2" borderId="0" xfId="1" quotePrefix="1" applyNumberFormat="1" applyFont="1" applyFill="1" applyAlignment="1">
      <alignment horizontal="right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wrapText="1" indent="2"/>
    </xf>
    <xf numFmtId="0" fontId="1" fillId="2" borderId="0" xfId="0" applyFont="1" applyFill="1" applyAlignment="1">
      <alignment horizontal="left" indent="2"/>
    </xf>
    <xf numFmtId="0" fontId="1" fillId="2" borderId="0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tabSelected="1" topLeftCell="A28" zoomScaleNormal="100" workbookViewId="0">
      <selection activeCell="A32" sqref="A32"/>
    </sheetView>
  </sheetViews>
  <sheetFormatPr defaultColWidth="9.140625" defaultRowHeight="12.75"/>
  <cols>
    <col min="1" max="1" width="60.28515625" style="1" bestFit="1" customWidth="1"/>
    <col min="2" max="2" width="18.7109375" style="1" customWidth="1"/>
    <col min="3" max="3" width="15.7109375" style="2" customWidth="1"/>
    <col min="4" max="16384" width="9.140625" style="1"/>
  </cols>
  <sheetData>
    <row r="1" spans="1:4">
      <c r="A1" s="1" t="s">
        <v>1</v>
      </c>
    </row>
    <row r="2" spans="1:4">
      <c r="A2" s="9" t="s">
        <v>30</v>
      </c>
      <c r="B2" s="9"/>
    </row>
    <row r="3" spans="1:4">
      <c r="B3" s="2"/>
      <c r="C3" s="2" t="s">
        <v>2</v>
      </c>
    </row>
    <row r="4" spans="1:4">
      <c r="B4" s="33" t="s">
        <v>50</v>
      </c>
      <c r="C4" s="33" t="s">
        <v>41</v>
      </c>
    </row>
    <row r="5" spans="1:4" s="12" customFormat="1">
      <c r="B5" s="8" t="s">
        <v>0</v>
      </c>
      <c r="C5" s="8" t="s">
        <v>0</v>
      </c>
    </row>
    <row r="6" spans="1:4">
      <c r="B6" s="25"/>
      <c r="C6" s="25" t="s">
        <v>32</v>
      </c>
      <c r="D6" s="9"/>
    </row>
    <row r="7" spans="1:4">
      <c r="B7" s="37" t="s">
        <v>59</v>
      </c>
      <c r="C7" s="37" t="s">
        <v>42</v>
      </c>
      <c r="D7" s="9"/>
    </row>
    <row r="8" spans="1:4">
      <c r="A8" s="3"/>
      <c r="B8" s="13" t="s">
        <v>31</v>
      </c>
      <c r="C8" s="13" t="s">
        <v>31</v>
      </c>
      <c r="D8" s="9"/>
    </row>
    <row r="9" spans="1:4">
      <c r="A9" s="1" t="s">
        <v>3</v>
      </c>
    </row>
    <row r="10" spans="1:4">
      <c r="A10" s="1" t="s">
        <v>16</v>
      </c>
    </row>
    <row r="11" spans="1:4">
      <c r="A11" s="4" t="s">
        <v>4</v>
      </c>
      <c r="B11" s="2">
        <v>190174</v>
      </c>
      <c r="C11" s="2">
        <v>125601</v>
      </c>
    </row>
    <row r="12" spans="1:4">
      <c r="A12" s="4" t="s">
        <v>17</v>
      </c>
      <c r="B12" s="4"/>
    </row>
    <row r="13" spans="1:4">
      <c r="A13" s="4" t="s">
        <v>5</v>
      </c>
      <c r="B13" s="2">
        <v>-207</v>
      </c>
      <c r="C13" s="2">
        <v>-555</v>
      </c>
    </row>
    <row r="14" spans="1:4">
      <c r="A14" s="4" t="s">
        <v>18</v>
      </c>
      <c r="B14" s="4"/>
    </row>
    <row r="15" spans="1:4">
      <c r="A15" s="5" t="s">
        <v>6</v>
      </c>
      <c r="B15" s="2">
        <v>-412</v>
      </c>
      <c r="C15" s="2">
        <v>-306</v>
      </c>
    </row>
    <row r="16" spans="1:4">
      <c r="A16" s="5" t="s">
        <v>19</v>
      </c>
      <c r="B16" s="5"/>
    </row>
    <row r="17" spans="1:6" s="12" customFormat="1">
      <c r="A17" s="19" t="s">
        <v>33</v>
      </c>
      <c r="B17" s="16">
        <f>SUM(B9:B15)</f>
        <v>189555</v>
      </c>
      <c r="C17" s="16">
        <v>124740</v>
      </c>
    </row>
    <row r="18" spans="1:6" s="9" customFormat="1">
      <c r="A18" s="11" t="s">
        <v>20</v>
      </c>
      <c r="B18" s="11"/>
      <c r="C18" s="14"/>
    </row>
    <row r="19" spans="1:6" s="9" customFormat="1">
      <c r="A19" s="17"/>
      <c r="B19" s="17"/>
      <c r="C19" s="18"/>
    </row>
    <row r="20" spans="1:6">
      <c r="A20" s="1" t="s">
        <v>7</v>
      </c>
    </row>
    <row r="21" spans="1:6">
      <c r="A21" s="1" t="s">
        <v>21</v>
      </c>
    </row>
    <row r="22" spans="1:6">
      <c r="A22" s="4" t="s">
        <v>8</v>
      </c>
      <c r="B22" s="2">
        <v>-127924</v>
      </c>
      <c r="C22" s="2">
        <v>-219857</v>
      </c>
    </row>
    <row r="23" spans="1:6">
      <c r="A23" s="34" t="s">
        <v>22</v>
      </c>
      <c r="B23" s="2"/>
    </row>
    <row r="24" spans="1:6">
      <c r="A24" s="34" t="s">
        <v>51</v>
      </c>
      <c r="B24" s="2">
        <v>597</v>
      </c>
      <c r="C24" s="2">
        <v>9617</v>
      </c>
    </row>
    <row r="25" spans="1:6">
      <c r="A25" s="34" t="s">
        <v>56</v>
      </c>
      <c r="B25" s="2"/>
    </row>
    <row r="26" spans="1:6">
      <c r="A26" s="34" t="s">
        <v>46</v>
      </c>
      <c r="B26" s="2">
        <v>5096</v>
      </c>
      <c r="C26" s="2">
        <v>82871</v>
      </c>
    </row>
    <row r="27" spans="1:6">
      <c r="A27" s="34" t="s">
        <v>48</v>
      </c>
      <c r="B27" s="2"/>
    </row>
    <row r="28" spans="1:6">
      <c r="A28" s="34" t="s">
        <v>9</v>
      </c>
      <c r="B28" s="2">
        <v>3513</v>
      </c>
      <c r="C28" s="27">
        <v>3651</v>
      </c>
    </row>
    <row r="29" spans="1:6">
      <c r="A29" s="34" t="s">
        <v>23</v>
      </c>
      <c r="B29" s="2"/>
    </row>
    <row r="30" spans="1:6">
      <c r="A30" s="38" t="s">
        <v>60</v>
      </c>
      <c r="B30" s="2">
        <v>1582</v>
      </c>
      <c r="C30" s="2" t="s">
        <v>43</v>
      </c>
    </row>
    <row r="31" spans="1:6">
      <c r="A31" s="34" t="s">
        <v>57</v>
      </c>
      <c r="B31" s="2"/>
    </row>
    <row r="32" spans="1:6" ht="25.5" customHeight="1">
      <c r="A32" s="39" t="s">
        <v>61</v>
      </c>
      <c r="B32" s="2">
        <v>294</v>
      </c>
      <c r="C32" s="6">
        <v>158</v>
      </c>
      <c r="F32" s="7"/>
    </row>
    <row r="33" spans="1:6" ht="25.5" customHeight="1">
      <c r="A33" s="39" t="s">
        <v>62</v>
      </c>
      <c r="B33" s="2"/>
      <c r="C33" s="6"/>
      <c r="F33" s="7"/>
    </row>
    <row r="34" spans="1:6" s="12" customFormat="1">
      <c r="A34" s="15" t="s">
        <v>10</v>
      </c>
      <c r="B34" s="16">
        <f>SUM(B22:B33)</f>
        <v>-116842</v>
      </c>
      <c r="C34" s="16">
        <v>-123560</v>
      </c>
    </row>
    <row r="35" spans="1:6" s="9" customFormat="1">
      <c r="A35" s="11" t="s">
        <v>24</v>
      </c>
      <c r="B35" s="11"/>
      <c r="C35" s="14"/>
    </row>
    <row r="36" spans="1:6" s="9" customFormat="1">
      <c r="A36" s="17"/>
      <c r="B36" s="17"/>
      <c r="C36" s="18"/>
    </row>
    <row r="37" spans="1:6" s="9" customFormat="1">
      <c r="A37" s="17" t="s">
        <v>11</v>
      </c>
      <c r="B37" s="17"/>
      <c r="C37" s="18"/>
    </row>
    <row r="38" spans="1:6" s="12" customFormat="1">
      <c r="A38" s="17" t="s">
        <v>25</v>
      </c>
      <c r="B38" s="17"/>
      <c r="C38" s="8"/>
    </row>
    <row r="39" spans="1:6">
      <c r="A39" s="23" t="s">
        <v>40</v>
      </c>
      <c r="B39" s="2">
        <v>634074</v>
      </c>
      <c r="C39" s="2">
        <v>188601</v>
      </c>
    </row>
    <row r="40" spans="1:6">
      <c r="A40" s="23" t="s">
        <v>39</v>
      </c>
      <c r="B40" s="2"/>
    </row>
    <row r="41" spans="1:6">
      <c r="A41" s="23" t="s">
        <v>37</v>
      </c>
      <c r="B41" s="2">
        <v>-558410</v>
      </c>
      <c r="C41" s="2">
        <v>-136929</v>
      </c>
    </row>
    <row r="42" spans="1:6">
      <c r="A42" s="23" t="s">
        <v>38</v>
      </c>
      <c r="B42" s="2"/>
    </row>
    <row r="43" spans="1:6">
      <c r="A43" s="4" t="s">
        <v>12</v>
      </c>
      <c r="B43" s="2">
        <v>-31260</v>
      </c>
      <c r="C43" s="27">
        <v>-31310</v>
      </c>
    </row>
    <row r="44" spans="1:6">
      <c r="A44" s="10" t="s">
        <v>26</v>
      </c>
      <c r="B44" s="2"/>
    </row>
    <row r="45" spans="1:6">
      <c r="A45" s="34" t="s">
        <v>52</v>
      </c>
      <c r="B45" s="2">
        <v>-14315</v>
      </c>
      <c r="C45" s="2" t="s">
        <v>43</v>
      </c>
    </row>
    <row r="46" spans="1:6">
      <c r="A46" s="34" t="s">
        <v>58</v>
      </c>
      <c r="B46" s="2"/>
    </row>
    <row r="47" spans="1:6">
      <c r="A47" s="34" t="s">
        <v>34</v>
      </c>
      <c r="B47" s="2">
        <v>-110</v>
      </c>
      <c r="C47" s="2">
        <v>-1233</v>
      </c>
    </row>
    <row r="48" spans="1:6">
      <c r="A48" s="40" t="s">
        <v>63</v>
      </c>
      <c r="B48" s="2"/>
    </row>
    <row r="49" spans="1:3" s="12" customFormat="1">
      <c r="A49" s="34" t="s">
        <v>44</v>
      </c>
      <c r="B49" s="2" t="s">
        <v>43</v>
      </c>
      <c r="C49" s="8">
        <v>37630</v>
      </c>
    </row>
    <row r="50" spans="1:3" s="12" customFormat="1">
      <c r="A50" s="40" t="s">
        <v>45</v>
      </c>
      <c r="B50" s="2"/>
      <c r="C50" s="8"/>
    </row>
    <row r="51" spans="1:3" s="12" customFormat="1">
      <c r="A51" s="29" t="s">
        <v>47</v>
      </c>
      <c r="B51" s="16">
        <f>SUM(B39:B50)</f>
        <v>29979</v>
      </c>
      <c r="C51" s="16">
        <v>56759</v>
      </c>
    </row>
    <row r="52" spans="1:3" s="9" customFormat="1">
      <c r="A52" s="31" t="s">
        <v>49</v>
      </c>
      <c r="B52" s="26"/>
      <c r="C52" s="14"/>
    </row>
    <row r="54" spans="1:3">
      <c r="A54" s="35" t="s">
        <v>53</v>
      </c>
      <c r="B54" s="2">
        <v>102692</v>
      </c>
      <c r="C54" s="2">
        <v>57939</v>
      </c>
    </row>
    <row r="55" spans="1:3">
      <c r="A55" s="35" t="s">
        <v>54</v>
      </c>
      <c r="B55" s="2"/>
    </row>
    <row r="56" spans="1:3" s="12" customFormat="1">
      <c r="A56" s="36" t="s">
        <v>55</v>
      </c>
      <c r="B56" s="2">
        <v>-488</v>
      </c>
      <c r="C56" s="8">
        <v>422</v>
      </c>
    </row>
    <row r="57" spans="1:3">
      <c r="A57" s="41" t="s">
        <v>64</v>
      </c>
      <c r="B57" s="2"/>
      <c r="C57" s="8"/>
    </row>
    <row r="58" spans="1:3">
      <c r="A58" s="1" t="s">
        <v>13</v>
      </c>
      <c r="B58" s="2">
        <v>227040</v>
      </c>
      <c r="C58" s="2">
        <v>168679</v>
      </c>
    </row>
    <row r="59" spans="1:3">
      <c r="A59" s="11" t="s">
        <v>27</v>
      </c>
      <c r="B59" s="28"/>
      <c r="C59" s="28"/>
    </row>
    <row r="60" spans="1:3">
      <c r="A60" s="17"/>
      <c r="B60" s="8"/>
      <c r="C60" s="8"/>
    </row>
    <row r="61" spans="1:3" s="12" customFormat="1">
      <c r="A61" s="12" t="s">
        <v>14</v>
      </c>
      <c r="B61" s="2">
        <v>329244</v>
      </c>
      <c r="C61" s="8">
        <v>227040</v>
      </c>
    </row>
    <row r="62" spans="1:3" s="17" customFormat="1">
      <c r="A62" s="17" t="s">
        <v>28</v>
      </c>
      <c r="B62" s="2"/>
      <c r="C62" s="18"/>
    </row>
    <row r="63" spans="1:3">
      <c r="A63" s="22" t="s">
        <v>35</v>
      </c>
      <c r="B63" s="2">
        <v>17596</v>
      </c>
      <c r="C63" s="2">
        <v>100467</v>
      </c>
    </row>
    <row r="64" spans="1:3">
      <c r="A64" s="22" t="s">
        <v>36</v>
      </c>
      <c r="B64" s="2"/>
    </row>
    <row r="65" spans="1:3">
      <c r="A65" s="30" t="s">
        <v>46</v>
      </c>
      <c r="B65" s="2">
        <v>-5096</v>
      </c>
      <c r="C65" s="2">
        <v>-82871</v>
      </c>
    </row>
    <row r="66" spans="1:3">
      <c r="A66" s="32" t="s">
        <v>48</v>
      </c>
      <c r="B66" s="24"/>
    </row>
    <row r="67" spans="1:3" s="12" customFormat="1">
      <c r="A67" s="15" t="s">
        <v>15</v>
      </c>
      <c r="B67" s="16">
        <f>SUM(B61:B65)</f>
        <v>341744</v>
      </c>
      <c r="C67" s="16">
        <v>244636</v>
      </c>
    </row>
    <row r="68" spans="1:3" s="9" customFormat="1" ht="13.5" thickBot="1">
      <c r="A68" s="20" t="s">
        <v>29</v>
      </c>
      <c r="B68" s="20"/>
      <c r="C68" s="21"/>
    </row>
  </sheetData>
  <phoneticPr fontId="17" type="noConversion"/>
  <pageMargins left="0.7" right="0.7" top="0.75" bottom="0.75" header="0.3" footer="0.3"/>
  <pageSetup paperSize="9" scale="81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2018-03-05T04:01:23Z</cp:lastPrinted>
  <dcterms:created xsi:type="dcterms:W3CDTF">2012-07-06T03:16:19Z</dcterms:created>
  <dcterms:modified xsi:type="dcterms:W3CDTF">2019-03-07T08:59:59Z</dcterms:modified>
</cp:coreProperties>
</file>