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35" windowWidth="17115" windowHeight="12510"/>
  </bookViews>
  <sheets>
    <sheet name="Balance Sheet" sheetId="1" r:id="rId1"/>
  </sheets>
  <definedNames>
    <definedName name="_xlnm.Print_Area" localSheetId="0">'Balance Sheet'!$A$1:$C$95</definedName>
  </definedNames>
  <calcPr calcId="145621"/>
</workbook>
</file>

<file path=xl/calcChain.xml><?xml version="1.0" encoding="utf-8"?>
<calcChain xmlns="http://schemas.openxmlformats.org/spreadsheetml/2006/main">
  <c r="B45" i="1" l="1"/>
  <c r="B43" i="1"/>
  <c r="C76" i="1" l="1"/>
  <c r="B90" i="1"/>
  <c r="B76" i="1"/>
  <c r="C90" i="1" l="1"/>
  <c r="C92" i="1" s="1"/>
  <c r="C43" i="1" l="1"/>
  <c r="C29" i="1"/>
  <c r="C60" i="1"/>
  <c r="C45" i="1" l="1"/>
  <c r="B92" i="1"/>
  <c r="B60" i="1"/>
  <c r="B29" i="1"/>
</calcChain>
</file>

<file path=xl/sharedStrings.xml><?xml version="1.0" encoding="utf-8"?>
<sst xmlns="http://schemas.openxmlformats.org/spreadsheetml/2006/main" count="86" uniqueCount="72">
  <si>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</si>
  <si>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</si>
  <si>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</si>
  <si>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</si>
  <si>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</si>
  <si>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</si>
  <si>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</si>
  <si>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</si>
  <si>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</si>
  <si>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</si>
  <si>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</si>
  <si>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</si>
  <si>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</si>
  <si>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</si>
  <si>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</si>
  <si>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</si>
  <si>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</si>
  <si>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</si>
  <si>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</si>
  <si>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</si>
  <si>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</si>
  <si>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</si>
  <si>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</si>
  <si>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</si>
  <si>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</si>
  <si>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</si>
  <si>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</si>
  <si>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</si>
  <si>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</si>
  <si>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</si>
  <si>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</si>
  <si>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</si>
  <si>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</si>
  <si>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</si>
  <si>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</si>
  <si>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</si>
  <si>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</si>
  <si>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</si>
  <si>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</si>
  <si>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</si>
  <si>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</si>
  <si>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</si>
  <si>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</si>
  <si>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</si>
  <si>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</si>
  <si>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</si>
  <si>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</si>
  <si>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</si>
  <si>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</si>
  <si>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</si>
  <si>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</si>
  <si>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</si>
  <si>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</si>
  <si>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</si>
  <si>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Non-current assets</t>
  </si>
  <si>
    <t>有償契約撥備</t>
  </si>
  <si>
    <t>Provision for onerous contracts</t>
  </si>
  <si>
    <t>流動負債</t>
  </si>
  <si>
    <t>Long-term borrowings</t>
  </si>
  <si>
    <t>Current portion of long-term borrowings</t>
  </si>
  <si>
    <t>6月30日</t>
  </si>
  <si>
    <t>非流動負債</t>
  </si>
  <si>
    <t>30 June</t>
  </si>
  <si>
    <t>2017年</t>
  </si>
  <si>
    <t>未經審核簡明綜合資產負債表</t>
  </si>
  <si>
    <t>Unaudited Condensed Consolidated Balance Sheet</t>
  </si>
  <si>
    <t>Financial assets at fair value through other comprehensive income</t>
  </si>
  <si>
    <t>按公平值列賬及其變動計入其他全面收益的財務資產</t>
  </si>
  <si>
    <t>Tax receivable</t>
  </si>
  <si>
    <t>應收稅款</t>
  </si>
  <si>
    <t>2018年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</si>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</sst>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 applyAlignment="1">
      <alignment horizontal="left" indent="1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14" fontId="0" fillId="0" borderId="0" xfId="0" quotePrefix="1" applyNumberFormat="1" applyFill="1" applyAlignment="1">
      <alignment horizontal="right"/>
    </xf>
    <xf numFmtId="0" fontId="0" fillId="0" borderId="0" xfId="0" quotePrefix="1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left" indent="1"/>
    </xf>
    <xf numFmtId="0" fontId="0" fillId="0" borderId="3" xfId="0" applyFill="1" applyBorder="1" applyAlignment="1">
      <alignment horizontal="left" indent="1"/>
    </xf>
    <xf numFmtId="164" fontId="0" fillId="0" borderId="3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 indent="1"/>
    </xf>
    <xf numFmtId="164" fontId="0" fillId="0" borderId="1" xfId="0" applyNumberFormat="1" applyFill="1" applyBorder="1" applyAlignment="1">
      <alignment horizontal="right"/>
    </xf>
    <xf numFmtId="0" fontId="0" fillId="0" borderId="4" xfId="0" applyFill="1" applyBorder="1" applyAlignment="1">
      <alignment horizontal="left" indent="1"/>
    </xf>
    <xf numFmtId="164" fontId="0" fillId="0" borderId="4" xfId="0" applyNumberFormat="1" applyFill="1" applyBorder="1" applyAlignment="1">
      <alignment horizontal="right"/>
    </xf>
    <xf numFmtId="0" fontId="0" fillId="0" borderId="0" xfId="0" applyFill="1" applyBorder="1"/>
    <xf numFmtId="0" fontId="0" fillId="0" borderId="2" xfId="0" applyFill="1" applyBorder="1"/>
    <xf numFmtId="164" fontId="0" fillId="0" borderId="2" xfId="0" applyNumberFormat="1" applyFill="1" applyBorder="1" applyAlignment="1">
      <alignment horizontal="right"/>
    </xf>
    <xf numFmtId="164" fontId="0" fillId="0" borderId="0" xfId="0" quotePrefix="1" applyNumberFormat="1" applyFill="1" applyBorder="1" applyAlignment="1">
      <alignment horizontal="right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showGridLines="0" tabSelected="1" topLeftCell="A36" zoomScaleNormal="100" workbookViewId="0">
      <selection activeCell="H57" sqref="H57"/>
    </sheetView>
  </sheetViews>
  <sheetFormatPr defaultRowHeight="12.75" x14ac:dyDescent="0.2"/>
  <cols>
    <col min="1" max="1" width="63.140625" style="2" customWidth="1"/>
    <col min="2" max="3" width="13.140625" style="3" customWidth="1"/>
    <col min="4" max="16384" width="9.140625" style="2"/>
  </cols>
  <sheetData>
    <row r="1" spans="1:3" x14ac:dyDescent="0.2">
      <c r="A1" s="2" t="s">
        <v>65</v>
      </c>
    </row>
    <row r="2" spans="1:3" x14ac:dyDescent="0.2">
      <c r="A2" s="2" t="s">
        <v>64</v>
      </c>
    </row>
    <row r="4" spans="1:3" x14ac:dyDescent="0.2">
      <c r="B4" s="4" t="s">
        <v>62</v>
      </c>
      <c r="C4" s="5" t="s">
        <v>21</v>
      </c>
    </row>
    <row r="5" spans="1:3" x14ac:dyDescent="0.2">
      <c r="B5" s="6">
        <v>2018</v>
      </c>
      <c r="C5" s="6">
        <v>2017</v>
      </c>
    </row>
    <row r="6" spans="1:3" x14ac:dyDescent="0.2">
      <c r="B6" s="7" t="s">
        <v>0</v>
      </c>
      <c r="C6" s="7" t="s">
        <v>0</v>
      </c>
    </row>
    <row r="7" spans="1:3" x14ac:dyDescent="0.2">
      <c r="B7" s="6" t="s">
        <v>70</v>
      </c>
      <c r="C7" s="6" t="s">
        <v>63</v>
      </c>
    </row>
    <row r="8" spans="1:3" x14ac:dyDescent="0.2">
      <c r="B8" s="6" t="s">
        <v>60</v>
      </c>
      <c r="C8" s="6" t="s">
        <v>22</v>
      </c>
    </row>
    <row r="9" spans="1:3" x14ac:dyDescent="0.2">
      <c r="A9" s="8"/>
      <c r="B9" s="9" t="s">
        <v>12</v>
      </c>
      <c r="C9" s="9" t="s">
        <v>12</v>
      </c>
    </row>
    <row r="10" spans="1:3" x14ac:dyDescent="0.2">
      <c r="A10" s="2" t="s">
        <v>6</v>
      </c>
    </row>
    <row r="11" spans="1:3" x14ac:dyDescent="0.2">
      <c r="A11" s="2" t="s">
        <v>10</v>
      </c>
    </row>
    <row r="13" spans="1:3" x14ac:dyDescent="0.2">
      <c r="A13" s="2" t="s">
        <v>54</v>
      </c>
    </row>
    <row r="14" spans="1:3" x14ac:dyDescent="0.2">
      <c r="A14" s="2" t="s">
        <v>11</v>
      </c>
    </row>
    <row r="15" spans="1:3" x14ac:dyDescent="0.2">
      <c r="A15" s="10" t="s">
        <v>52</v>
      </c>
      <c r="B15" s="3">
        <v>1820480</v>
      </c>
      <c r="C15" s="3">
        <v>1797587</v>
      </c>
    </row>
    <row r="16" spans="1:3" x14ac:dyDescent="0.2">
      <c r="A16" s="10" t="s">
        <v>53</v>
      </c>
    </row>
    <row r="17" spans="1:3" x14ac:dyDescent="0.2">
      <c r="A17" s="10" t="s">
        <v>51</v>
      </c>
      <c r="B17" s="3">
        <v>25256</v>
      </c>
      <c r="C17" s="3">
        <v>25256</v>
      </c>
    </row>
    <row r="18" spans="1:3" x14ac:dyDescent="0.2">
      <c r="A18" s="10" t="s">
        <v>50</v>
      </c>
    </row>
    <row r="19" spans="1:3" ht="13.15" x14ac:dyDescent="0.25">
      <c r="A19" s="10" t="s">
        <v>66</v>
      </c>
      <c r="B19" s="3">
        <v>361</v>
      </c>
      <c r="C19" s="3" t="s">
        <v>71</v>
      </c>
    </row>
    <row r="20" spans="1:3" x14ac:dyDescent="0.2">
      <c r="A20" s="10" t="s">
        <v>67</v>
      </c>
    </row>
    <row r="21" spans="1:3" x14ac:dyDescent="0.2">
      <c r="A21" s="10" t="s">
        <v>49</v>
      </c>
      <c r="B21" s="3" t="s">
        <v>71</v>
      </c>
      <c r="C21" s="3">
        <v>569</v>
      </c>
    </row>
    <row r="22" spans="1:3" x14ac:dyDescent="0.2">
      <c r="A22" s="10" t="s">
        <v>48</v>
      </c>
    </row>
    <row r="23" spans="1:3" x14ac:dyDescent="0.2">
      <c r="A23" s="10" t="s">
        <v>47</v>
      </c>
      <c r="B23" s="3">
        <v>2668</v>
      </c>
      <c r="C23" s="3">
        <v>1233</v>
      </c>
    </row>
    <row r="24" spans="1:3" x14ac:dyDescent="0.2">
      <c r="A24" s="10" t="s">
        <v>37</v>
      </c>
    </row>
    <row r="25" spans="1:3" x14ac:dyDescent="0.2">
      <c r="A25" s="10" t="s">
        <v>46</v>
      </c>
      <c r="B25" s="3">
        <v>10550</v>
      </c>
      <c r="C25" s="3">
        <v>5254</v>
      </c>
    </row>
    <row r="26" spans="1:3" x14ac:dyDescent="0.2">
      <c r="A26" s="10" t="s">
        <v>39</v>
      </c>
    </row>
    <row r="27" spans="1:3" x14ac:dyDescent="0.2">
      <c r="A27" s="10" t="s">
        <v>45</v>
      </c>
      <c r="B27" s="3">
        <v>58</v>
      </c>
      <c r="C27" s="3">
        <v>58</v>
      </c>
    </row>
    <row r="28" spans="1:3" x14ac:dyDescent="0.2">
      <c r="A28" s="10" t="s">
        <v>40</v>
      </c>
    </row>
    <row r="29" spans="1:3" x14ac:dyDescent="0.2">
      <c r="A29" s="11"/>
      <c r="B29" s="12">
        <f>SUM(B15:B28)</f>
        <v>1859373</v>
      </c>
      <c r="C29" s="12">
        <f>SUM(C15:C28)</f>
        <v>1829957</v>
      </c>
    </row>
    <row r="30" spans="1:3" ht="13.15" x14ac:dyDescent="0.25">
      <c r="A30" s="1"/>
      <c r="B30" s="13"/>
      <c r="C30" s="13"/>
    </row>
    <row r="31" spans="1:3" ht="13.15" x14ac:dyDescent="0.25">
      <c r="A31" s="2" t="s">
        <v>1</v>
      </c>
    </row>
    <row r="32" spans="1:3" x14ac:dyDescent="0.2">
      <c r="A32" s="2" t="s">
        <v>13</v>
      </c>
    </row>
    <row r="33" spans="1:3" ht="13.15" x14ac:dyDescent="0.25">
      <c r="A33" s="10" t="s">
        <v>44</v>
      </c>
      <c r="B33" s="3">
        <v>87734</v>
      </c>
      <c r="C33" s="3">
        <v>71774</v>
      </c>
    </row>
    <row r="34" spans="1:3" x14ac:dyDescent="0.2">
      <c r="A34" s="10" t="s">
        <v>43</v>
      </c>
    </row>
    <row r="35" spans="1:3" x14ac:dyDescent="0.2">
      <c r="A35" s="1" t="s">
        <v>47</v>
      </c>
      <c r="B35" s="3">
        <v>8175</v>
      </c>
      <c r="C35" s="3">
        <v>4834</v>
      </c>
    </row>
    <row r="36" spans="1:3" x14ac:dyDescent="0.2">
      <c r="A36" s="1" t="s">
        <v>37</v>
      </c>
    </row>
    <row r="37" spans="1:3" x14ac:dyDescent="0.2">
      <c r="A37" s="10" t="s">
        <v>38</v>
      </c>
      <c r="B37" s="3">
        <v>85557</v>
      </c>
      <c r="C37" s="3">
        <v>80275</v>
      </c>
    </row>
    <row r="38" spans="1:3" x14ac:dyDescent="0.2">
      <c r="A38" s="10" t="s">
        <v>39</v>
      </c>
    </row>
    <row r="39" spans="1:3" x14ac:dyDescent="0.2">
      <c r="A39" s="10" t="s">
        <v>41</v>
      </c>
      <c r="B39" s="3">
        <v>317021</v>
      </c>
      <c r="C39" s="3">
        <v>244636</v>
      </c>
    </row>
    <row r="40" spans="1:3" x14ac:dyDescent="0.2">
      <c r="A40" s="1" t="s">
        <v>42</v>
      </c>
    </row>
    <row r="41" spans="1:3" x14ac:dyDescent="0.2">
      <c r="A41" s="10" t="s">
        <v>68</v>
      </c>
      <c r="B41" s="3" t="s">
        <v>71</v>
      </c>
      <c r="C41" s="3">
        <v>116</v>
      </c>
    </row>
    <row r="42" spans="1:3" x14ac:dyDescent="0.2">
      <c r="A42" s="14" t="s">
        <v>69</v>
      </c>
      <c r="B42" s="15"/>
      <c r="C42" s="15"/>
    </row>
    <row r="43" spans="1:3" x14ac:dyDescent="0.2">
      <c r="A43" s="1"/>
      <c r="B43" s="13">
        <f>SUM(B33:B42)</f>
        <v>498487</v>
      </c>
      <c r="C43" s="13">
        <f>SUM(C33:C42)</f>
        <v>401635</v>
      </c>
    </row>
    <row r="44" spans="1:3" ht="13.15" x14ac:dyDescent="0.25">
      <c r="A44" s="16"/>
      <c r="B44" s="17"/>
      <c r="C44" s="17"/>
    </row>
    <row r="45" spans="1:3" ht="13.15" x14ac:dyDescent="0.25">
      <c r="A45" s="18" t="s">
        <v>2</v>
      </c>
      <c r="B45" s="13">
        <f>SUM(B29,B43)</f>
        <v>2357860</v>
      </c>
      <c r="C45" s="13">
        <f>SUM(C29,C43)</f>
        <v>2231592</v>
      </c>
    </row>
    <row r="46" spans="1:3" ht="13.5" thickBot="1" x14ac:dyDescent="0.25">
      <c r="A46" s="19" t="s">
        <v>14</v>
      </c>
      <c r="B46" s="20"/>
      <c r="C46" s="20"/>
    </row>
    <row r="48" spans="1:3" x14ac:dyDescent="0.2">
      <c r="A48" s="2" t="s">
        <v>5</v>
      </c>
    </row>
    <row r="49" spans="1:3" x14ac:dyDescent="0.2">
      <c r="A49" s="2" t="s">
        <v>15</v>
      </c>
    </row>
    <row r="51" spans="1:3" x14ac:dyDescent="0.2">
      <c r="A51" s="2" t="s">
        <v>3</v>
      </c>
    </row>
    <row r="52" spans="1:3" x14ac:dyDescent="0.2">
      <c r="A52" s="2" t="s">
        <v>16</v>
      </c>
    </row>
    <row r="53" spans="1:3" x14ac:dyDescent="0.2">
      <c r="A53" s="10" t="s">
        <v>36</v>
      </c>
      <c r="B53" s="3">
        <v>44936</v>
      </c>
      <c r="C53" s="3">
        <v>43554</v>
      </c>
    </row>
    <row r="54" spans="1:3" x14ac:dyDescent="0.2">
      <c r="A54" s="10" t="s">
        <v>35</v>
      </c>
    </row>
    <row r="55" spans="1:3" x14ac:dyDescent="0.2">
      <c r="A55" s="10" t="s">
        <v>34</v>
      </c>
      <c r="B55" s="3">
        <v>177244</v>
      </c>
      <c r="C55" s="3">
        <v>154387</v>
      </c>
    </row>
    <row r="56" spans="1:3" x14ac:dyDescent="0.2">
      <c r="A56" s="10" t="s">
        <v>33</v>
      </c>
    </row>
    <row r="57" spans="1:3" x14ac:dyDescent="0.2">
      <c r="A57" s="10" t="s">
        <v>32</v>
      </c>
      <c r="B57" s="3">
        <v>972946</v>
      </c>
      <c r="C57" s="3">
        <v>963194</v>
      </c>
    </row>
    <row r="58" spans="1:3" x14ac:dyDescent="0.2">
      <c r="A58" s="14" t="s">
        <v>31</v>
      </c>
      <c r="B58" s="15"/>
      <c r="C58" s="15"/>
    </row>
    <row r="59" spans="1:3" x14ac:dyDescent="0.2">
      <c r="A59" s="1"/>
      <c r="B59" s="13"/>
      <c r="C59" s="13"/>
    </row>
    <row r="60" spans="1:3" x14ac:dyDescent="0.2">
      <c r="A60" s="18" t="s">
        <v>4</v>
      </c>
      <c r="B60" s="13">
        <f>SUM(B53:B58)</f>
        <v>1195126</v>
      </c>
      <c r="C60" s="13">
        <f>SUM(C53:C58)</f>
        <v>1161135</v>
      </c>
    </row>
    <row r="61" spans="1:3" ht="13.5" thickBot="1" x14ac:dyDescent="0.25">
      <c r="A61" s="19" t="s">
        <v>17</v>
      </c>
      <c r="B61" s="20"/>
      <c r="C61" s="20"/>
    </row>
    <row r="63" spans="1:3" x14ac:dyDescent="0.2">
      <c r="A63" s="2" t="s">
        <v>7</v>
      </c>
    </row>
    <row r="64" spans="1:3" x14ac:dyDescent="0.2">
      <c r="A64" s="2" t="s">
        <v>18</v>
      </c>
    </row>
    <row r="66" spans="1:3" x14ac:dyDescent="0.2">
      <c r="A66" s="2" t="s">
        <v>19</v>
      </c>
    </row>
    <row r="67" spans="1:3" x14ac:dyDescent="0.2">
      <c r="A67" s="2" t="s">
        <v>61</v>
      </c>
    </row>
    <row r="68" spans="1:3" x14ac:dyDescent="0.2">
      <c r="A68" s="10" t="s">
        <v>23</v>
      </c>
      <c r="B68" s="3">
        <v>6582</v>
      </c>
      <c r="C68" s="3">
        <v>5790</v>
      </c>
    </row>
    <row r="69" spans="1:3" x14ac:dyDescent="0.2">
      <c r="A69" s="10" t="s">
        <v>24</v>
      </c>
    </row>
    <row r="70" spans="1:3" x14ac:dyDescent="0.2">
      <c r="A70" s="10" t="s">
        <v>58</v>
      </c>
      <c r="B70" s="3">
        <v>876105</v>
      </c>
      <c r="C70" s="3">
        <v>776876</v>
      </c>
    </row>
    <row r="71" spans="1:3" s="18" customFormat="1" x14ac:dyDescent="0.2">
      <c r="A71" s="1" t="s">
        <v>25</v>
      </c>
      <c r="B71" s="13"/>
      <c r="C71" s="13"/>
    </row>
    <row r="72" spans="1:3" x14ac:dyDescent="0.2">
      <c r="A72" s="1" t="s">
        <v>56</v>
      </c>
      <c r="B72" s="21">
        <v>7856</v>
      </c>
      <c r="C72" s="21">
        <v>12731</v>
      </c>
    </row>
    <row r="73" spans="1:3" x14ac:dyDescent="0.2">
      <c r="A73" s="1" t="s">
        <v>55</v>
      </c>
      <c r="B73" s="21"/>
      <c r="C73" s="21"/>
    </row>
    <row r="74" spans="1:3" x14ac:dyDescent="0.2">
      <c r="A74" s="1" t="s">
        <v>26</v>
      </c>
      <c r="B74" s="21">
        <v>7889</v>
      </c>
      <c r="C74" s="21">
        <v>10203</v>
      </c>
    </row>
    <row r="75" spans="1:3" x14ac:dyDescent="0.2">
      <c r="A75" s="1" t="s">
        <v>27</v>
      </c>
      <c r="B75" s="21"/>
      <c r="C75" s="21"/>
    </row>
    <row r="76" spans="1:3" x14ac:dyDescent="0.2">
      <c r="A76" s="11"/>
      <c r="B76" s="12">
        <f>SUM(B68:B75)</f>
        <v>898432</v>
      </c>
      <c r="C76" s="12">
        <f>SUM(C68:C75)</f>
        <v>805600</v>
      </c>
    </row>
    <row r="77" spans="1:3" x14ac:dyDescent="0.2">
      <c r="A77" s="1"/>
      <c r="B77" s="13"/>
      <c r="C77" s="13"/>
    </row>
    <row r="78" spans="1:3" x14ac:dyDescent="0.2">
      <c r="A78" s="22" t="s">
        <v>8</v>
      </c>
    </row>
    <row r="79" spans="1:3" x14ac:dyDescent="0.2">
      <c r="A79" s="22" t="s">
        <v>57</v>
      </c>
    </row>
    <row r="80" spans="1:3" x14ac:dyDescent="0.2">
      <c r="A80" s="1" t="s">
        <v>23</v>
      </c>
      <c r="B80" s="13">
        <v>441</v>
      </c>
      <c r="C80" s="13">
        <v>772</v>
      </c>
    </row>
    <row r="81" spans="1:3" x14ac:dyDescent="0.2">
      <c r="A81" s="1" t="s">
        <v>24</v>
      </c>
      <c r="B81" s="13"/>
      <c r="C81" s="13"/>
    </row>
    <row r="82" spans="1:3" x14ac:dyDescent="0.2">
      <c r="A82" s="1" t="s">
        <v>26</v>
      </c>
      <c r="B82" s="13">
        <v>152628</v>
      </c>
      <c r="C82" s="13">
        <v>143878</v>
      </c>
    </row>
    <row r="83" spans="1:3" x14ac:dyDescent="0.2">
      <c r="A83" s="1" t="s">
        <v>27</v>
      </c>
      <c r="B83" s="13"/>
      <c r="C83" s="13"/>
    </row>
    <row r="84" spans="1:3" x14ac:dyDescent="0.2">
      <c r="A84" s="1" t="s">
        <v>59</v>
      </c>
      <c r="B84" s="13">
        <v>98064</v>
      </c>
      <c r="C84" s="13">
        <v>104092</v>
      </c>
    </row>
    <row r="85" spans="1:3" x14ac:dyDescent="0.2">
      <c r="A85" s="1" t="s">
        <v>28</v>
      </c>
      <c r="B85" s="13"/>
      <c r="C85" s="13"/>
    </row>
    <row r="86" spans="1:3" x14ac:dyDescent="0.2">
      <c r="A86" s="1" t="s">
        <v>29</v>
      </c>
      <c r="B86" s="13">
        <v>236</v>
      </c>
      <c r="C86" s="3" t="s">
        <v>71</v>
      </c>
    </row>
    <row r="87" spans="1:3" x14ac:dyDescent="0.2">
      <c r="A87" s="1" t="s">
        <v>30</v>
      </c>
      <c r="B87" s="13"/>
      <c r="C87" s="13"/>
    </row>
    <row r="88" spans="1:3" x14ac:dyDescent="0.2">
      <c r="A88" s="1" t="s">
        <v>56</v>
      </c>
      <c r="B88" s="21">
        <v>12933</v>
      </c>
      <c r="C88" s="21">
        <v>16115</v>
      </c>
    </row>
    <row r="89" spans="1:3" x14ac:dyDescent="0.2">
      <c r="A89" s="1" t="s">
        <v>55</v>
      </c>
      <c r="B89" s="21"/>
      <c r="C89" s="21"/>
    </row>
    <row r="90" spans="1:3" x14ac:dyDescent="0.2">
      <c r="A90" s="11"/>
      <c r="B90" s="12">
        <f>SUM(B80:B88)</f>
        <v>264302</v>
      </c>
      <c r="C90" s="12">
        <f>SUM(C80:C88)</f>
        <v>264857</v>
      </c>
    </row>
    <row r="91" spans="1:3" x14ac:dyDescent="0.2">
      <c r="A91" s="1"/>
      <c r="B91" s="13"/>
      <c r="C91" s="13"/>
    </row>
    <row r="92" spans="1:3" x14ac:dyDescent="0.2">
      <c r="A92" s="2" t="s">
        <v>9</v>
      </c>
      <c r="B92" s="3">
        <f>SUM(B90,B76)</f>
        <v>1162734</v>
      </c>
      <c r="C92" s="3">
        <f>SUM(C90,C76)</f>
        <v>1070457</v>
      </c>
    </row>
    <row r="93" spans="1:3" ht="13.5" thickBot="1" x14ac:dyDescent="0.25">
      <c r="A93" s="19" t="s">
        <v>20</v>
      </c>
      <c r="B93" s="20"/>
      <c r="C93" s="20"/>
    </row>
  </sheetData>
  <pageMargins left="0.7" right="0.7" top="0.75" bottom="0.75" header="0.3" footer="0.3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Li</cp:lastModifiedBy>
  <cp:lastPrinted>2018-07-25T10:49:58Z</cp:lastPrinted>
  <dcterms:created xsi:type="dcterms:W3CDTF">2013-03-13T00:57:59Z</dcterms:created>
  <dcterms:modified xsi:type="dcterms:W3CDTF">2018-08-10T09:38:04Z</dcterms:modified>
</cp:coreProperties>
</file>