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p\Documents\CMS\Financial Highlights\"/>
    </mc:Choice>
  </mc:AlternateContent>
  <bookViews>
    <workbookView xWindow="540" yWindow="1785" windowWidth="17115" windowHeight="12735"/>
  </bookViews>
  <sheets>
    <sheet name="Balance Sheet" sheetId="1" r:id="rId1"/>
  </sheets>
  <definedNames>
    <definedName name="_xlnm.Print_Area" localSheetId="0">'Balance Sheet'!$A$1:$C$94</definedName>
  </definedNames>
  <calcPr calcId="162913"/>
</workbook>
</file>

<file path=xl/calcChain.xml><?xml version="1.0" encoding="utf-8"?>
<calcChain xmlns="http://schemas.openxmlformats.org/spreadsheetml/2006/main">
  <c r="C90" i="1" l="1"/>
  <c r="C76" i="1"/>
  <c r="C60" i="1"/>
  <c r="C45" i="1"/>
  <c r="C29" i="1"/>
  <c r="C46" i="1" s="1"/>
  <c r="C91" i="1" l="1"/>
  <c r="B45" i="1"/>
  <c r="B90" i="1"/>
  <c r="B76" i="1"/>
  <c r="B60" i="1"/>
  <c r="B29" i="1"/>
  <c r="B91" i="1" l="1"/>
  <c r="B46" i="1"/>
</calcChain>
</file>

<file path=xl/sharedStrings.xml><?xml version="1.0" encoding="utf-8"?>
<sst xmlns="http://schemas.openxmlformats.org/spreadsheetml/2006/main" count="85" uniqueCount="77">
  <si>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</si>
  <si>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</si>
  <si>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</si>
  <si>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</si>
  <si>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</si>
  <si>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</si>
  <si>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</si>
  <si>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</si>
  <si>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</si>
  <si>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</si>
  <si>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</si>
  <si>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</si>
  <si>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</si>
  <si>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</si>
  <si>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</si>
  <si>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</si>
  <si>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</si>
  <si>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</si>
  <si>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</si>
  <si>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</si>
  <si>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</si>
  <si>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</si>
  <si>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</si>
  <si>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</si>
  <si>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</si>
  <si>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</si>
  <si>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</si>
  <si>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</si>
  <si>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</si>
  <si>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</si>
  <si>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</si>
  <si>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</si>
  <si>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</si>
  <si>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</si>
  <si>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</si>
  <si>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</si>
  <si>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</si>
  <si>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</si>
  <si>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</si>
  <si>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</si>
  <si>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</si>
  <si>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</si>
  <si>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</si>
  <si>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</si>
  <si>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</si>
  <si>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</si>
  <si>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</si>
  <si>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</si>
  <si>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</si>
  <si>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</si>
  <si>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</si>
  <si>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流動負債</t>
  </si>
  <si>
    <t>Assets held for sale</t>
  </si>
  <si>
    <t>Long-term borrowings</t>
  </si>
  <si>
    <t>Current portion of long-term borrowings</t>
  </si>
  <si>
    <t>持作出售資產</t>
  </si>
  <si>
    <t>非流動負債</t>
  </si>
  <si>
    <t>Right-of-use assets</t>
  </si>
  <si>
    <t>Subleasing receivables</t>
  </si>
  <si>
    <t>Current portion of subleasing receivables</t>
  </si>
  <si>
    <t>Lease liabilities</t>
  </si>
  <si>
    <t>Current portion of lease liabilities</t>
  </si>
  <si>
    <t>使用權資產</t>
  </si>
  <si>
    <t>分租應收賬款</t>
  </si>
  <si>
    <t>分租應收賬款的流動部分</t>
  </si>
  <si>
    <t>權益總額</t>
  </si>
  <si>
    <t>租賃負債</t>
  </si>
  <si>
    <t>租賃負債的流動部分</t>
  </si>
  <si>
    <t>2020年</t>
  </si>
  <si>
    <t>-</t>
  </si>
  <si>
    <t>（累計虧損）╱保留溢利</t>
  </si>
  <si>
    <t>Unaudited Condensed Consolidated Balance Sheet</t>
  </si>
  <si>
    <t>未經審核簡明綜合資產負債表</t>
  </si>
  <si>
    <t>30 June</t>
  </si>
  <si>
    <t>6月30日</t>
  </si>
  <si>
    <t>2021年</t>
  </si>
  <si>
    <t>Retained profits/(accumulated losses)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</si>
</sst>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0" fontId="1" fillId="0" borderId="0" xfId="0" applyFont="1"/>
    <xf numFmtId="0" fontId="1" fillId="0" borderId="0" xfId="0" quotePrefix="1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164" fontId="1" fillId="0" borderId="0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indent="1"/>
    </xf>
    <xf numFmtId="164" fontId="1" fillId="0" borderId="0" xfId="0" quotePrefix="1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/>
    <xf numFmtId="0" fontId="0" fillId="0" borderId="0" xfId="0" quotePrefix="1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indent="1"/>
    </xf>
    <xf numFmtId="164" fontId="0" fillId="0" borderId="3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indent="1"/>
    </xf>
    <xf numFmtId="164" fontId="0" fillId="0" borderId="0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1" xfId="0" applyFont="1" applyBorder="1" applyAlignment="1">
      <alignment horizontal="left" indent="1"/>
    </xf>
    <xf numFmtId="164" fontId="0" fillId="0" borderId="0" xfId="0" quotePrefix="1" applyNumberFormat="1" applyFont="1" applyBorder="1" applyAlignment="1">
      <alignment horizontal="righ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showGridLines="0" tabSelected="1" topLeftCell="A58" zoomScaleNormal="100" workbookViewId="0">
      <selection activeCell="A90" sqref="A90"/>
    </sheetView>
  </sheetViews>
  <sheetFormatPr defaultRowHeight="12.75" x14ac:dyDescent="0.2"/>
  <cols>
    <col min="1" max="1" width="63.140625" customWidth="1"/>
    <col min="2" max="2" width="17.7109375" style="9" customWidth="1"/>
    <col min="3" max="3" width="17.7109375" style="25" customWidth="1"/>
  </cols>
  <sheetData>
    <row r="1" spans="1:3" x14ac:dyDescent="0.2">
      <c r="A1" t="s">
        <v>71</v>
      </c>
    </row>
    <row r="2" spans="1:3" x14ac:dyDescent="0.2">
      <c r="A2" t="s">
        <v>72</v>
      </c>
    </row>
    <row r="4" spans="1:3" x14ac:dyDescent="0.2">
      <c r="B4" s="10" t="s">
        <v>73</v>
      </c>
      <c r="C4" s="26" t="s">
        <v>20</v>
      </c>
    </row>
    <row r="5" spans="1:3" x14ac:dyDescent="0.2">
      <c r="B5" s="11">
        <v>2021</v>
      </c>
      <c r="C5" s="27">
        <v>2020</v>
      </c>
    </row>
    <row r="6" spans="1:3" x14ac:dyDescent="0.2">
      <c r="B6" s="12" t="s">
        <v>0</v>
      </c>
      <c r="C6" s="28" t="s">
        <v>0</v>
      </c>
    </row>
    <row r="7" spans="1:3" x14ac:dyDescent="0.2">
      <c r="B7" s="11" t="s">
        <v>74</v>
      </c>
      <c r="C7" s="27" t="s">
        <v>21</v>
      </c>
    </row>
    <row r="8" spans="1:3" x14ac:dyDescent="0.2">
      <c r="B8" s="11" t="s">
        <v>75</v>
      </c>
      <c r="C8" s="27" t="s">
        <v>68</v>
      </c>
    </row>
    <row r="9" spans="1:3" x14ac:dyDescent="0.2">
      <c r="A9" s="1"/>
      <c r="B9" s="13" t="s">
        <v>12</v>
      </c>
      <c r="C9" s="29" t="s">
        <v>12</v>
      </c>
    </row>
    <row r="10" spans="1:3" x14ac:dyDescent="0.2">
      <c r="A10" s="9" t="s">
        <v>6</v>
      </c>
    </row>
    <row r="11" spans="1:3" x14ac:dyDescent="0.2">
      <c r="A11" s="9" t="s">
        <v>10</v>
      </c>
    </row>
    <row r="13" spans="1:3" x14ac:dyDescent="0.2">
      <c r="A13" t="s">
        <v>50</v>
      </c>
    </row>
    <row r="14" spans="1:3" x14ac:dyDescent="0.2">
      <c r="A14" t="s">
        <v>11</v>
      </c>
    </row>
    <row r="15" spans="1:3" x14ac:dyDescent="0.2">
      <c r="A15" s="3" t="s">
        <v>48</v>
      </c>
      <c r="B15" s="14">
        <v>1711236</v>
      </c>
      <c r="C15" s="30">
        <v>1665242</v>
      </c>
    </row>
    <row r="16" spans="1:3" x14ac:dyDescent="0.2">
      <c r="A16" s="3" t="s">
        <v>49</v>
      </c>
      <c r="B16" s="14"/>
      <c r="C16" s="30"/>
    </row>
    <row r="17" spans="1:3" x14ac:dyDescent="0.2">
      <c r="A17" s="3" t="s">
        <v>57</v>
      </c>
      <c r="B17" s="14">
        <v>68567</v>
      </c>
      <c r="C17" s="30">
        <v>65778</v>
      </c>
    </row>
    <row r="18" spans="1:3" x14ac:dyDescent="0.2">
      <c r="A18" s="3" t="s">
        <v>62</v>
      </c>
      <c r="B18" s="14"/>
      <c r="C18" s="30"/>
    </row>
    <row r="19" spans="1:3" x14ac:dyDescent="0.2">
      <c r="A19" s="3" t="s">
        <v>58</v>
      </c>
      <c r="B19" s="14" t="s">
        <v>69</v>
      </c>
      <c r="C19" s="30">
        <v>0</v>
      </c>
    </row>
    <row r="20" spans="1:3" x14ac:dyDescent="0.2">
      <c r="A20" s="3" t="s">
        <v>63</v>
      </c>
      <c r="B20" s="14"/>
      <c r="C20" s="30"/>
    </row>
    <row r="21" spans="1:3" x14ac:dyDescent="0.2">
      <c r="A21" s="3" t="s">
        <v>47</v>
      </c>
      <c r="B21" s="14">
        <v>25256</v>
      </c>
      <c r="C21" s="30">
        <v>25256</v>
      </c>
    </row>
    <row r="22" spans="1:3" x14ac:dyDescent="0.2">
      <c r="A22" s="3" t="s">
        <v>46</v>
      </c>
      <c r="B22" s="14"/>
      <c r="C22" s="30"/>
    </row>
    <row r="23" spans="1:3" x14ac:dyDescent="0.2">
      <c r="A23" s="3" t="s">
        <v>45</v>
      </c>
      <c r="B23" s="14">
        <v>4351</v>
      </c>
      <c r="C23" s="30">
        <v>4026</v>
      </c>
    </row>
    <row r="24" spans="1:3" x14ac:dyDescent="0.2">
      <c r="A24" s="3" t="s">
        <v>34</v>
      </c>
      <c r="B24" s="14"/>
      <c r="C24" s="30"/>
    </row>
    <row r="25" spans="1:3" x14ac:dyDescent="0.2">
      <c r="A25" s="3" t="s">
        <v>44</v>
      </c>
      <c r="B25" s="14">
        <v>8044</v>
      </c>
      <c r="C25" s="30">
        <v>4947</v>
      </c>
    </row>
    <row r="26" spans="1:3" x14ac:dyDescent="0.2">
      <c r="A26" s="3" t="s">
        <v>36</v>
      </c>
      <c r="B26" s="14"/>
      <c r="C26" s="30"/>
    </row>
    <row r="27" spans="1:3" x14ac:dyDescent="0.2">
      <c r="A27" s="3" t="s">
        <v>43</v>
      </c>
      <c r="B27" s="14">
        <v>52</v>
      </c>
      <c r="C27" s="30">
        <v>51</v>
      </c>
    </row>
    <row r="28" spans="1:3" x14ac:dyDescent="0.2">
      <c r="A28" s="3" t="s">
        <v>37</v>
      </c>
      <c r="B28" s="15"/>
      <c r="C28" s="31"/>
    </row>
    <row r="29" spans="1:3" x14ac:dyDescent="0.2">
      <c r="A29" s="8"/>
      <c r="B29" s="16">
        <f>SUM(B15:B28)</f>
        <v>1817506</v>
      </c>
      <c r="C29" s="32">
        <f>SUM(C15:C28)</f>
        <v>1765300</v>
      </c>
    </row>
    <row r="30" spans="1:3" x14ac:dyDescent="0.2">
      <c r="A30" s="5"/>
      <c r="B30" s="17"/>
      <c r="C30" s="33"/>
    </row>
    <row r="31" spans="1:3" x14ac:dyDescent="0.2">
      <c r="A31" t="s">
        <v>1</v>
      </c>
    </row>
    <row r="32" spans="1:3" x14ac:dyDescent="0.2">
      <c r="A32" t="s">
        <v>13</v>
      </c>
    </row>
    <row r="33" spans="1:3" x14ac:dyDescent="0.2">
      <c r="A33" s="3" t="s">
        <v>42</v>
      </c>
      <c r="B33" s="14">
        <v>100503</v>
      </c>
      <c r="C33" s="30">
        <v>78095</v>
      </c>
    </row>
    <row r="34" spans="1:3" x14ac:dyDescent="0.2">
      <c r="A34" s="3" t="s">
        <v>41</v>
      </c>
      <c r="B34" s="14"/>
      <c r="C34" s="30"/>
    </row>
    <row r="35" spans="1:3" x14ac:dyDescent="0.2">
      <c r="A35" s="3" t="s">
        <v>59</v>
      </c>
      <c r="B35" s="14">
        <v>0</v>
      </c>
      <c r="C35" s="30">
        <v>1915</v>
      </c>
    </row>
    <row r="36" spans="1:3" x14ac:dyDescent="0.2">
      <c r="A36" s="3" t="s">
        <v>64</v>
      </c>
      <c r="B36" s="14"/>
      <c r="C36" s="30"/>
    </row>
    <row r="37" spans="1:3" x14ac:dyDescent="0.2">
      <c r="A37" s="3" t="s">
        <v>40</v>
      </c>
      <c r="B37" s="14">
        <v>24788</v>
      </c>
      <c r="C37" s="30">
        <v>15410</v>
      </c>
    </row>
    <row r="38" spans="1:3" x14ac:dyDescent="0.2">
      <c r="A38" s="3" t="s">
        <v>34</v>
      </c>
      <c r="B38" s="14"/>
      <c r="C38" s="30"/>
    </row>
    <row r="39" spans="1:3" x14ac:dyDescent="0.2">
      <c r="A39" s="3" t="s">
        <v>35</v>
      </c>
      <c r="B39" s="14">
        <v>118408</v>
      </c>
      <c r="C39" s="30">
        <v>77898</v>
      </c>
    </row>
    <row r="40" spans="1:3" x14ac:dyDescent="0.2">
      <c r="A40" s="3" t="s">
        <v>36</v>
      </c>
      <c r="B40" s="14"/>
      <c r="C40" s="30"/>
    </row>
    <row r="41" spans="1:3" x14ac:dyDescent="0.2">
      <c r="A41" s="3" t="s">
        <v>52</v>
      </c>
      <c r="B41" s="14">
        <v>12078</v>
      </c>
      <c r="C41" s="30">
        <v>16136</v>
      </c>
    </row>
    <row r="42" spans="1:3" x14ac:dyDescent="0.2">
      <c r="A42" s="3" t="s">
        <v>55</v>
      </c>
      <c r="B42" s="14"/>
      <c r="C42" s="30"/>
    </row>
    <row r="43" spans="1:3" x14ac:dyDescent="0.2">
      <c r="A43" s="3" t="s">
        <v>38</v>
      </c>
      <c r="B43" s="14">
        <v>226911</v>
      </c>
      <c r="C43" s="30">
        <v>234773</v>
      </c>
    </row>
    <row r="44" spans="1:3" x14ac:dyDescent="0.2">
      <c r="A44" s="3" t="s">
        <v>39</v>
      </c>
      <c r="B44" s="14"/>
      <c r="C44" s="30"/>
    </row>
    <row r="45" spans="1:3" x14ac:dyDescent="0.2">
      <c r="A45" s="8"/>
      <c r="B45" s="16">
        <f>SUM(B33:B44)</f>
        <v>482688</v>
      </c>
      <c r="C45" s="32">
        <f>SUM(C33:C44)</f>
        <v>424227</v>
      </c>
    </row>
    <row r="46" spans="1:3" x14ac:dyDescent="0.2">
      <c r="A46" s="23" t="s">
        <v>2</v>
      </c>
      <c r="B46" s="18">
        <f>SUM(B29,B45)</f>
        <v>2300194</v>
      </c>
      <c r="C46" s="34">
        <f>SUM(C29,C45)</f>
        <v>2189527</v>
      </c>
    </row>
    <row r="47" spans="1:3" ht="13.5" thickBot="1" x14ac:dyDescent="0.25">
      <c r="A47" s="19" t="s">
        <v>14</v>
      </c>
      <c r="B47" s="19"/>
      <c r="C47" s="35"/>
    </row>
    <row r="49" spans="1:3" x14ac:dyDescent="0.2">
      <c r="A49" s="9" t="s">
        <v>5</v>
      </c>
    </row>
    <row r="50" spans="1:3" x14ac:dyDescent="0.2">
      <c r="A50" s="9" t="s">
        <v>15</v>
      </c>
    </row>
    <row r="52" spans="1:3" x14ac:dyDescent="0.2">
      <c r="A52" t="s">
        <v>3</v>
      </c>
    </row>
    <row r="53" spans="1:3" x14ac:dyDescent="0.2">
      <c r="A53" t="s">
        <v>16</v>
      </c>
    </row>
    <row r="54" spans="1:3" x14ac:dyDescent="0.2">
      <c r="A54" s="3" t="s">
        <v>33</v>
      </c>
      <c r="B54" s="14">
        <v>47954</v>
      </c>
      <c r="C54" s="30">
        <v>47490</v>
      </c>
    </row>
    <row r="55" spans="1:3" x14ac:dyDescent="0.2">
      <c r="A55" s="3" t="s">
        <v>32</v>
      </c>
      <c r="B55" s="14"/>
      <c r="C55" s="30"/>
    </row>
    <row r="56" spans="1:3" x14ac:dyDescent="0.2">
      <c r="A56" s="3" t="s">
        <v>76</v>
      </c>
      <c r="B56" s="14">
        <v>146304</v>
      </c>
      <c r="C56" s="30">
        <v>-11330</v>
      </c>
    </row>
    <row r="57" spans="1:3" x14ac:dyDescent="0.2">
      <c r="A57" s="3" t="s">
        <v>70</v>
      </c>
      <c r="B57" s="14"/>
      <c r="C57" s="30"/>
    </row>
    <row r="58" spans="1:3" x14ac:dyDescent="0.2">
      <c r="A58" s="3" t="s">
        <v>31</v>
      </c>
      <c r="B58" s="14">
        <v>1035094</v>
      </c>
      <c r="C58" s="30">
        <v>1028349</v>
      </c>
    </row>
    <row r="59" spans="1:3" x14ac:dyDescent="0.2">
      <c r="A59" s="4" t="s">
        <v>30</v>
      </c>
      <c r="B59" s="20"/>
      <c r="C59" s="36"/>
    </row>
    <row r="60" spans="1:3" x14ac:dyDescent="0.2">
      <c r="A60" s="24" t="s">
        <v>4</v>
      </c>
      <c r="B60" s="18">
        <f>SUM(B54:B59)</f>
        <v>1229352</v>
      </c>
      <c r="C60" s="34">
        <f>SUM(C54:C59)</f>
        <v>1064509</v>
      </c>
    </row>
    <row r="61" spans="1:3" ht="13.5" thickBot="1" x14ac:dyDescent="0.25">
      <c r="A61" s="19" t="s">
        <v>65</v>
      </c>
      <c r="B61" s="19"/>
      <c r="C61" s="35"/>
    </row>
    <row r="63" spans="1:3" x14ac:dyDescent="0.2">
      <c r="A63" s="9" t="s">
        <v>7</v>
      </c>
    </row>
    <row r="64" spans="1:3" x14ac:dyDescent="0.2">
      <c r="A64" s="9" t="s">
        <v>17</v>
      </c>
    </row>
    <row r="66" spans="1:3" x14ac:dyDescent="0.2">
      <c r="A66" t="s">
        <v>18</v>
      </c>
    </row>
    <row r="67" spans="1:3" x14ac:dyDescent="0.2">
      <c r="A67" t="s">
        <v>56</v>
      </c>
    </row>
    <row r="68" spans="1:3" x14ac:dyDescent="0.2">
      <c r="A68" s="3" t="s">
        <v>53</v>
      </c>
      <c r="B68" s="21">
        <v>677701</v>
      </c>
      <c r="C68" s="37">
        <v>775149</v>
      </c>
    </row>
    <row r="69" spans="1:3" s="2" customFormat="1" x14ac:dyDescent="0.2">
      <c r="A69" s="5" t="s">
        <v>24</v>
      </c>
      <c r="B69" s="21"/>
      <c r="C69" s="37"/>
    </row>
    <row r="70" spans="1:3" x14ac:dyDescent="0.2">
      <c r="A70" s="5" t="s">
        <v>60</v>
      </c>
      <c r="B70" s="21">
        <v>42035</v>
      </c>
      <c r="C70" s="37">
        <v>50089</v>
      </c>
    </row>
    <row r="71" spans="1:3" x14ac:dyDescent="0.2">
      <c r="A71" s="5" t="s">
        <v>66</v>
      </c>
      <c r="B71" s="21"/>
      <c r="C71" s="37"/>
    </row>
    <row r="72" spans="1:3" x14ac:dyDescent="0.2">
      <c r="A72" s="3" t="s">
        <v>22</v>
      </c>
      <c r="B72" s="21">
        <v>11714</v>
      </c>
      <c r="C72" s="37">
        <v>13564</v>
      </c>
    </row>
    <row r="73" spans="1:3" x14ac:dyDescent="0.2">
      <c r="A73" s="3" t="s">
        <v>23</v>
      </c>
      <c r="B73" s="21"/>
      <c r="C73" s="37"/>
    </row>
    <row r="74" spans="1:3" x14ac:dyDescent="0.2">
      <c r="A74" s="5" t="s">
        <v>25</v>
      </c>
      <c r="B74" s="21">
        <v>460</v>
      </c>
      <c r="C74" s="37">
        <v>895</v>
      </c>
    </row>
    <row r="75" spans="1:3" x14ac:dyDescent="0.2">
      <c r="A75" s="5" t="s">
        <v>26</v>
      </c>
      <c r="B75" s="17"/>
      <c r="C75" s="33"/>
    </row>
    <row r="76" spans="1:3" x14ac:dyDescent="0.2">
      <c r="A76" s="8"/>
      <c r="B76" s="16">
        <f>SUM(B68:B75)</f>
        <v>731910</v>
      </c>
      <c r="C76" s="32">
        <f>SUM(C68:C75)</f>
        <v>839697</v>
      </c>
    </row>
    <row r="77" spans="1:3" x14ac:dyDescent="0.2">
      <c r="A77" s="5"/>
      <c r="B77" s="17"/>
      <c r="C77" s="33"/>
    </row>
    <row r="78" spans="1:3" x14ac:dyDescent="0.2">
      <c r="A78" s="7" t="s">
        <v>8</v>
      </c>
      <c r="B78" s="22"/>
      <c r="C78" s="38"/>
    </row>
    <row r="79" spans="1:3" x14ac:dyDescent="0.2">
      <c r="A79" s="7" t="s">
        <v>51</v>
      </c>
      <c r="B79" s="22"/>
      <c r="C79" s="38"/>
    </row>
    <row r="80" spans="1:3" x14ac:dyDescent="0.2">
      <c r="A80" s="6" t="s">
        <v>54</v>
      </c>
      <c r="B80" s="18">
        <v>88801</v>
      </c>
      <c r="C80" s="34">
        <v>88736</v>
      </c>
    </row>
    <row r="81" spans="1:3" x14ac:dyDescent="0.2">
      <c r="A81" s="5" t="s">
        <v>27</v>
      </c>
      <c r="B81" s="18"/>
      <c r="C81" s="34"/>
    </row>
    <row r="82" spans="1:3" x14ac:dyDescent="0.2">
      <c r="A82" s="6" t="s">
        <v>61</v>
      </c>
      <c r="B82" s="18">
        <v>35206</v>
      </c>
      <c r="C82" s="34">
        <v>26744</v>
      </c>
    </row>
    <row r="83" spans="1:3" x14ac:dyDescent="0.2">
      <c r="A83" s="5" t="s">
        <v>67</v>
      </c>
      <c r="B83" s="18"/>
      <c r="C83" s="34"/>
    </row>
    <row r="84" spans="1:3" x14ac:dyDescent="0.2">
      <c r="A84" s="5" t="s">
        <v>22</v>
      </c>
      <c r="B84" s="18">
        <v>12239</v>
      </c>
      <c r="C84" s="34">
        <v>7667</v>
      </c>
    </row>
    <row r="85" spans="1:3" x14ac:dyDescent="0.2">
      <c r="A85" s="6" t="s">
        <v>23</v>
      </c>
      <c r="B85" s="18"/>
      <c r="C85" s="34"/>
    </row>
    <row r="86" spans="1:3" x14ac:dyDescent="0.2">
      <c r="A86" s="6" t="s">
        <v>25</v>
      </c>
      <c r="B86" s="18">
        <v>201494</v>
      </c>
      <c r="C86" s="34">
        <v>161366</v>
      </c>
    </row>
    <row r="87" spans="1:3" x14ac:dyDescent="0.2">
      <c r="A87" s="6" t="s">
        <v>26</v>
      </c>
      <c r="B87" s="18"/>
      <c r="C87" s="34"/>
    </row>
    <row r="88" spans="1:3" x14ac:dyDescent="0.2">
      <c r="A88" s="5" t="s">
        <v>28</v>
      </c>
      <c r="B88" s="18">
        <v>1192</v>
      </c>
      <c r="C88" s="34">
        <v>808</v>
      </c>
    </row>
    <row r="89" spans="1:3" x14ac:dyDescent="0.2">
      <c r="A89" s="5" t="s">
        <v>29</v>
      </c>
      <c r="B89" s="18"/>
      <c r="C89" s="34"/>
    </row>
    <row r="90" spans="1:3" x14ac:dyDescent="0.2">
      <c r="A90" s="8"/>
      <c r="B90" s="16">
        <f>SUM(B80:B89)</f>
        <v>338932</v>
      </c>
      <c r="C90" s="32">
        <f>SUM(C80:C89)</f>
        <v>285321</v>
      </c>
    </row>
    <row r="91" spans="1:3" x14ac:dyDescent="0.2">
      <c r="A91" s="9" t="s">
        <v>9</v>
      </c>
      <c r="B91" s="14">
        <f>SUM(B90,B76)</f>
        <v>1070842</v>
      </c>
      <c r="C91" s="30">
        <f>SUM(C90,C76)</f>
        <v>1125018</v>
      </c>
    </row>
    <row r="92" spans="1:3" ht="13.5" thickBot="1" x14ac:dyDescent="0.25">
      <c r="A92" s="19" t="s">
        <v>19</v>
      </c>
      <c r="B92" s="19"/>
      <c r="C92" s="35"/>
    </row>
  </sheetData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Cameron Ip</cp:lastModifiedBy>
  <cp:lastPrinted>2020-03-02T03:49:21Z</cp:lastPrinted>
  <dcterms:created xsi:type="dcterms:W3CDTF">2013-03-13T00:57:59Z</dcterms:created>
  <dcterms:modified xsi:type="dcterms:W3CDTF">2021-08-19T08:36:10Z</dcterms:modified>
</cp:coreProperties>
</file>