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ip\Documents\CMS\Financial Highlights\"/>
    </mc:Choice>
  </mc:AlternateContent>
  <bookViews>
    <workbookView xWindow="12510" yWindow="45" windowWidth="12210" windowHeight="7950"/>
  </bookViews>
  <sheets>
    <sheet name="CashFlow" sheetId="9" r:id="rId1"/>
  </sheets>
  <definedNames>
    <definedName name="_xlnm.Print_Area" localSheetId="0">CashFlow!$A$1:$D$71</definedName>
  </definedNames>
  <calcPr calcId="162913"/>
</workbook>
</file>

<file path=xl/calcChain.xml><?xml version="1.0" encoding="utf-8"?>
<calcChain xmlns="http://schemas.openxmlformats.org/spreadsheetml/2006/main">
  <c r="C66" i="9" l="1"/>
  <c r="C60" i="9"/>
  <c r="C51" i="9"/>
  <c r="C32" i="9"/>
  <c r="C15" i="9"/>
</calcChain>
</file>

<file path=xl/sharedStrings.xml><?xml version="1.0" encoding="utf-8"?>
<sst xmlns="http://schemas.openxmlformats.org/spreadsheetml/2006/main" count="67" uniqueCount="65">
  <si>
    <t>US$'000</t>
  </si>
  <si>
    <t>Operating activities</t>
  </si>
  <si>
    <t>Cash generated from operations</t>
  </si>
  <si>
    <t>Investing activities</t>
  </si>
  <si>
    <t>Financing activities</t>
  </si>
  <si>
    <t>Cash and cash equivalents at 1 January</t>
  </si>
  <si>
    <t>經營業務</t>
  </si>
  <si>
    <t>經營業務產生的現金</t>
  </si>
  <si>
    <t>經營業務產生的現金淨額</t>
  </si>
  <si>
    <t>投資活動</t>
  </si>
  <si>
    <t>購置物業、機器及設備</t>
  </si>
  <si>
    <t>融資活動</t>
  </si>
  <si>
    <t>於1月1日的現金及現金等價物</t>
  </si>
  <si>
    <t>千美元</t>
  </si>
  <si>
    <t>Net cash generated from operating activities</t>
  </si>
  <si>
    <t>股份獎勵計劃受託人購入股份的付款</t>
  </si>
  <si>
    <t>Payment for shares purchased by trustee of the SAS</t>
  </si>
  <si>
    <t>Term deposits at 1 January</t>
  </si>
  <si>
    <t>於1月1日的定期存款</t>
  </si>
  <si>
    <t>Six months ended 30 June</t>
  </si>
  <si>
    <t>截至6 月30 日止六個月</t>
  </si>
  <si>
    <t>於6月30日的現金及現金等價物</t>
  </si>
  <si>
    <t>Cash and cash equivalents at 30 June</t>
  </si>
  <si>
    <t>於6月30日的現金及存款</t>
  </si>
  <si>
    <t>Cash and deposits at 30 June</t>
  </si>
  <si>
    <t>Net cash used in investing activities</t>
  </si>
  <si>
    <t>投資活動中所用的現金淨額</t>
  </si>
  <si>
    <t>Drawdown of bank loans and other borrowings</t>
  </si>
  <si>
    <t>Repayment of bank loans and other borrowings</t>
  </si>
  <si>
    <t>Unaudited Condensed Consolidated Cash Flow Statement</t>
  </si>
  <si>
    <t>未經審核簡明綜合現金流量表</t>
  </si>
  <si>
    <t>出售持作出售資產</t>
  </si>
  <si>
    <t>收取分租應收賬款－本金部分</t>
  </si>
  <si>
    <t>已收分租應收賬款利息</t>
  </si>
  <si>
    <t>已收銀行利息</t>
  </si>
  <si>
    <t>已付借貸利息及其他財務開支</t>
  </si>
  <si>
    <t>已付租賃負債利息</t>
  </si>
  <si>
    <t>已付股息</t>
  </si>
  <si>
    <t>-</t>
  </si>
  <si>
    <t>Purchase of property, plant and equipment</t>
  </si>
  <si>
    <t>Disposal of assets held for sale</t>
  </si>
  <si>
    <t>Receipt of subleasing receivables – principal element</t>
  </si>
  <si>
    <t>Subleasing receivables interest received</t>
  </si>
  <si>
    <t>Bank interest received</t>
  </si>
  <si>
    <t>Repayment of lease liabilities – principal element</t>
  </si>
  <si>
    <t>Interest on borrowings and other finance charges paid</t>
  </si>
  <si>
    <t>Interest on lease liabilities paid</t>
  </si>
  <si>
    <t>Dividends paid</t>
  </si>
  <si>
    <t>償還租賃負債－本金部分</t>
  </si>
  <si>
    <t>償還銀行貸款及其他借貸</t>
  </si>
  <si>
    <t>2020年</t>
  </si>
  <si>
    <t>Hong Kong and overseas taxation paid</t>
  </si>
  <si>
    <t>已付香港及海外稅項</t>
  </si>
  <si>
    <t>(Increase)/decrease in term deposits</t>
  </si>
  <si>
    <t>定期存款的（增加）╱減少</t>
  </si>
  <si>
    <t>Increase/(decrease) in term deposits</t>
  </si>
  <si>
    <t>定期存款的增加╱（減少）</t>
  </si>
  <si>
    <t>融資活動中所得╱（所用）的現金淨額</t>
  </si>
  <si>
    <t>Net cash generated from/(used in) financing activities</t>
  </si>
  <si>
    <t>提用銀行貸款及其他借貸</t>
  </si>
  <si>
    <t>現金及現金等價物的增加╱（減少）淨額</t>
  </si>
  <si>
    <t>Exchange losses on cash and cash equivalents</t>
  </si>
  <si>
    <t>現金及現金等價物之匯兌虧損</t>
  </si>
  <si>
    <t>2021年</t>
  </si>
  <si>
    <t>Net (decrease)/increase in cash and cash equivalents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</si>
</sst>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13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9"/>
      <name val="Calibri"/>
      <family val="3"/>
      <charset val="136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4" fontId="11" fillId="0" borderId="0" applyFont="0" applyFill="0" applyBorder="0" applyAlignment="0" applyProtection="0"/>
    <xf numFmtId="0" fontId="9" fillId="0" borderId="0"/>
  </cellStyleXfs>
  <cellXfs count="35">
    <xf numFmtId="0" fontId="0" fillId="0" borderId="0" xfId="0"/>
    <xf numFmtId="0" fontId="3" fillId="0" borderId="0" xfId="0" applyFont="1" applyFill="1"/>
    <xf numFmtId="165" fontId="10" fillId="0" borderId="0" xfId="1" applyNumberFormat="1" applyFont="1" applyFill="1" applyAlignment="1">
      <alignment horizontal="right"/>
    </xf>
    <xf numFmtId="0" fontId="10" fillId="0" borderId="0" xfId="0" applyFont="1" applyFill="1"/>
    <xf numFmtId="0" fontId="10" fillId="0" borderId="0" xfId="0" applyFont="1" applyFill="1" applyBorder="1"/>
    <xf numFmtId="165" fontId="10" fillId="0" borderId="0" xfId="1" applyNumberFormat="1" applyFont="1" applyFill="1" applyBorder="1" applyAlignment="1">
      <alignment horizontal="right"/>
    </xf>
    <xf numFmtId="0" fontId="8" fillId="0" borderId="0" xfId="0" applyFont="1" applyFill="1"/>
    <xf numFmtId="0" fontId="10" fillId="0" borderId="1" xfId="0" applyFont="1" applyFill="1" applyBorder="1"/>
    <xf numFmtId="165" fontId="8" fillId="0" borderId="1" xfId="1" quotePrefix="1" applyNumberFormat="1" applyFont="1" applyFill="1" applyBorder="1" applyAlignment="1">
      <alignment horizontal="right"/>
    </xf>
    <xf numFmtId="0" fontId="10" fillId="0" borderId="0" xfId="0" applyFont="1" applyFill="1" applyAlignment="1">
      <alignment horizontal="left" indent="2"/>
    </xf>
    <xf numFmtId="0" fontId="8" fillId="0" borderId="2" xfId="0" applyFont="1" applyFill="1" applyBorder="1"/>
    <xf numFmtId="165" fontId="10" fillId="0" borderId="2" xfId="1" applyNumberFormat="1" applyFont="1" applyFill="1" applyBorder="1" applyAlignment="1">
      <alignment horizontal="right"/>
    </xf>
    <xf numFmtId="0" fontId="8" fillId="0" borderId="1" xfId="0" applyFont="1" applyFill="1" applyBorder="1"/>
    <xf numFmtId="165" fontId="8" fillId="0" borderId="1" xfId="1" applyNumberFormat="1" applyFont="1" applyFill="1" applyBorder="1" applyAlignment="1">
      <alignment horizontal="right"/>
    </xf>
    <xf numFmtId="0" fontId="8" fillId="0" borderId="0" xfId="0" applyFont="1" applyFill="1" applyBorder="1"/>
    <xf numFmtId="165" fontId="8" fillId="0" borderId="0" xfId="1" applyNumberFormat="1" applyFont="1" applyFill="1" applyBorder="1" applyAlignment="1">
      <alignment horizontal="right"/>
    </xf>
    <xf numFmtId="0" fontId="4" fillId="0" borderId="0" xfId="0" applyFont="1" applyFill="1" applyAlignment="1">
      <alignment horizontal="left" indent="2"/>
    </xf>
    <xf numFmtId="0" fontId="7" fillId="0" borderId="0" xfId="0" applyFont="1" applyFill="1" applyAlignment="1">
      <alignment horizontal="left" indent="2"/>
    </xf>
    <xf numFmtId="0" fontId="4" fillId="0" borderId="2" xfId="0" applyFont="1" applyFill="1" applyBorder="1"/>
    <xf numFmtId="0" fontId="6" fillId="0" borderId="2" xfId="0" applyFont="1" applyFill="1" applyBorder="1"/>
    <xf numFmtId="0" fontId="6" fillId="0" borderId="0" xfId="0" applyFont="1" applyFill="1" applyBorder="1"/>
    <xf numFmtId="0" fontId="7" fillId="0" borderId="0" xfId="0" applyFont="1" applyFill="1"/>
    <xf numFmtId="0" fontId="5" fillId="0" borderId="2" xfId="0" applyFont="1" applyFill="1" applyBorder="1"/>
    <xf numFmtId="0" fontId="5" fillId="0" borderId="3" xfId="0" applyFont="1" applyFill="1" applyBorder="1"/>
    <xf numFmtId="165" fontId="8" fillId="0" borderId="3" xfId="1" applyNumberFormat="1" applyFont="1" applyFill="1" applyBorder="1" applyAlignment="1">
      <alignment horizontal="right"/>
    </xf>
    <xf numFmtId="0" fontId="2" fillId="0" borderId="0" xfId="1" quotePrefix="1" applyNumberFormat="1" applyFont="1" applyFill="1" applyAlignment="1">
      <alignment horizontal="right"/>
    </xf>
    <xf numFmtId="0" fontId="1" fillId="0" borderId="0" xfId="0" applyFont="1" applyFill="1" applyAlignment="1">
      <alignment horizontal="left" indent="2"/>
    </xf>
    <xf numFmtId="165" fontId="1" fillId="0" borderId="0" xfId="1" quotePrefix="1" applyNumberFormat="1" applyFont="1" applyFill="1" applyAlignment="1">
      <alignment horizontal="right"/>
    </xf>
    <xf numFmtId="0" fontId="1" fillId="0" borderId="1" xfId="0" applyFont="1" applyFill="1" applyBorder="1"/>
    <xf numFmtId="0" fontId="1" fillId="0" borderId="0" xfId="0" applyFont="1" applyFill="1"/>
    <xf numFmtId="0" fontId="1" fillId="0" borderId="0" xfId="0" applyFont="1" applyFill="1" applyBorder="1"/>
    <xf numFmtId="0" fontId="1" fillId="0" borderId="2" xfId="0" applyFont="1" applyFill="1" applyBorder="1"/>
    <xf numFmtId="0" fontId="1" fillId="0" borderId="0" xfId="0" applyFont="1" applyFill="1" applyAlignment="1">
      <alignment horizontal="left" wrapText="1" indent="2"/>
    </xf>
    <xf numFmtId="165" fontId="1" fillId="0" borderId="0" xfId="1" applyNumberFormat="1" applyFont="1" applyFill="1" applyAlignment="1">
      <alignment horizontal="right"/>
    </xf>
    <xf numFmtId="165" fontId="6" fillId="0" borderId="0" xfId="1" applyNumberFormat="1" applyFont="1" applyFill="1" applyAlignment="1">
      <alignment horizontal="right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2"/>
  <sheetViews>
    <sheetView showGridLines="0" tabSelected="1" topLeftCell="A29" zoomScaleNormal="100" workbookViewId="0">
      <selection activeCell="G43" sqref="G43"/>
    </sheetView>
  </sheetViews>
  <sheetFormatPr defaultColWidth="9.140625" defaultRowHeight="12.75"/>
  <cols>
    <col min="1" max="1" width="53.7109375" style="3" customWidth="1"/>
    <col min="2" max="3" width="15.7109375" style="2" customWidth="1"/>
    <col min="4" max="16384" width="9.140625" style="3"/>
  </cols>
  <sheetData>
    <row r="1" spans="1:4">
      <c r="A1" s="1" t="s">
        <v>29</v>
      </c>
    </row>
    <row r="2" spans="1:4">
      <c r="A2" s="1" t="s">
        <v>30</v>
      </c>
    </row>
    <row r="3" spans="1:4">
      <c r="B3" s="34" t="s">
        <v>19</v>
      </c>
      <c r="C3" s="34"/>
    </row>
    <row r="4" spans="1:4">
      <c r="B4" s="25">
        <v>2021</v>
      </c>
      <c r="C4" s="25">
        <v>2020</v>
      </c>
    </row>
    <row r="5" spans="1:4" s="4" customFormat="1">
      <c r="B5" s="5" t="s">
        <v>0</v>
      </c>
      <c r="C5" s="5" t="s">
        <v>0</v>
      </c>
    </row>
    <row r="6" spans="1:4">
      <c r="B6" s="34" t="s">
        <v>20</v>
      </c>
      <c r="C6" s="34"/>
      <c r="D6" s="6"/>
    </row>
    <row r="7" spans="1:4">
      <c r="B7" s="27" t="s">
        <v>63</v>
      </c>
      <c r="C7" s="27" t="s">
        <v>50</v>
      </c>
      <c r="D7" s="6"/>
    </row>
    <row r="8" spans="1:4">
      <c r="A8" s="7"/>
      <c r="B8" s="8" t="s">
        <v>13</v>
      </c>
      <c r="C8" s="8" t="s">
        <v>13</v>
      </c>
      <c r="D8" s="6"/>
    </row>
    <row r="9" spans="1:4">
      <c r="A9" s="3" t="s">
        <v>1</v>
      </c>
    </row>
    <row r="10" spans="1:4">
      <c r="A10" s="3" t="s">
        <v>6</v>
      </c>
    </row>
    <row r="11" spans="1:4">
      <c r="A11" s="9" t="s">
        <v>2</v>
      </c>
      <c r="B11" s="2">
        <v>221342</v>
      </c>
      <c r="C11" s="2">
        <v>98084</v>
      </c>
    </row>
    <row r="12" spans="1:4">
      <c r="A12" s="9" t="s">
        <v>7</v>
      </c>
    </row>
    <row r="13" spans="1:4">
      <c r="A13" s="32" t="s">
        <v>51</v>
      </c>
      <c r="B13" s="2">
        <v>-224</v>
      </c>
      <c r="C13" s="2">
        <v>-1187</v>
      </c>
    </row>
    <row r="14" spans="1:4">
      <c r="A14" s="32" t="s">
        <v>52</v>
      </c>
    </row>
    <row r="15" spans="1:4" s="4" customFormat="1">
      <c r="A15" s="10" t="s">
        <v>14</v>
      </c>
      <c r="B15" s="11">
        <v>221118</v>
      </c>
      <c r="C15" s="11">
        <f>SUM(C9:C13)</f>
        <v>96897</v>
      </c>
    </row>
    <row r="16" spans="1:4" s="6" customFormat="1">
      <c r="A16" s="12" t="s">
        <v>8</v>
      </c>
      <c r="B16" s="13"/>
      <c r="C16" s="13"/>
    </row>
    <row r="17" spans="1:3" s="6" customFormat="1">
      <c r="A17" s="14"/>
      <c r="B17" s="15"/>
      <c r="C17" s="15"/>
    </row>
    <row r="18" spans="1:3">
      <c r="A18" s="3" t="s">
        <v>3</v>
      </c>
    </row>
    <row r="19" spans="1:3">
      <c r="A19" s="3" t="s">
        <v>9</v>
      </c>
    </row>
    <row r="20" spans="1:3">
      <c r="A20" s="26" t="s">
        <v>39</v>
      </c>
      <c r="B20" s="2">
        <v>-114561</v>
      </c>
      <c r="C20" s="2">
        <v>-90564</v>
      </c>
    </row>
    <row r="21" spans="1:3">
      <c r="A21" s="9" t="s">
        <v>10</v>
      </c>
    </row>
    <row r="22" spans="1:3">
      <c r="A22" s="26" t="s">
        <v>53</v>
      </c>
      <c r="B22" s="2">
        <v>-1500</v>
      </c>
      <c r="C22" s="2">
        <v>-5030</v>
      </c>
    </row>
    <row r="23" spans="1:3">
      <c r="A23" s="26" t="s">
        <v>54</v>
      </c>
    </row>
    <row r="24" spans="1:3">
      <c r="A24" s="26" t="s">
        <v>40</v>
      </c>
      <c r="B24" s="2">
        <v>7839</v>
      </c>
      <c r="C24" s="2">
        <v>3391</v>
      </c>
    </row>
    <row r="25" spans="1:3">
      <c r="A25" s="26" t="s">
        <v>31</v>
      </c>
    </row>
    <row r="26" spans="1:3">
      <c r="A26" s="26" t="s">
        <v>41</v>
      </c>
      <c r="B26" s="2">
        <v>1915</v>
      </c>
      <c r="C26" s="2">
        <v>3293</v>
      </c>
    </row>
    <row r="27" spans="1:3">
      <c r="A27" s="26" t="s">
        <v>32</v>
      </c>
    </row>
    <row r="28" spans="1:3">
      <c r="A28" s="26" t="s">
        <v>42</v>
      </c>
      <c r="B28" s="2">
        <v>7</v>
      </c>
      <c r="C28" s="2">
        <v>75</v>
      </c>
    </row>
    <row r="29" spans="1:3">
      <c r="A29" s="26" t="s">
        <v>33</v>
      </c>
    </row>
    <row r="30" spans="1:3">
      <c r="A30" s="26" t="s">
        <v>43</v>
      </c>
      <c r="B30" s="2">
        <v>306</v>
      </c>
      <c r="C30" s="2">
        <v>2097</v>
      </c>
    </row>
    <row r="31" spans="1:3">
      <c r="A31" s="26" t="s">
        <v>34</v>
      </c>
    </row>
    <row r="32" spans="1:3" s="4" customFormat="1" ht="13.15" customHeight="1">
      <c r="A32" s="18" t="s">
        <v>25</v>
      </c>
      <c r="B32" s="11">
        <v>-98298</v>
      </c>
      <c r="C32" s="11">
        <f>SUM(C20:C31)</f>
        <v>-86738</v>
      </c>
    </row>
    <row r="33" spans="1:3" s="6" customFormat="1" ht="13.15" customHeight="1">
      <c r="A33" s="28" t="s">
        <v>26</v>
      </c>
      <c r="B33" s="13"/>
      <c r="C33" s="13"/>
    </row>
    <row r="34" spans="1:3" s="6" customFormat="1" ht="13.15" customHeight="1">
      <c r="A34" s="14"/>
      <c r="B34" s="15"/>
      <c r="C34" s="15"/>
    </row>
    <row r="35" spans="1:3" s="6" customFormat="1" ht="13.15" customHeight="1">
      <c r="A35" s="14" t="s">
        <v>4</v>
      </c>
      <c r="B35" s="15"/>
      <c r="C35" s="15"/>
    </row>
    <row r="36" spans="1:3" s="4" customFormat="1" ht="13.15" customHeight="1">
      <c r="A36" s="14" t="s">
        <v>11</v>
      </c>
      <c r="B36" s="5"/>
      <c r="C36" s="5"/>
    </row>
    <row r="37" spans="1:3" ht="13.15" customHeight="1">
      <c r="A37" s="16" t="s">
        <v>27</v>
      </c>
      <c r="B37" s="2">
        <v>45000</v>
      </c>
      <c r="C37" s="2">
        <v>212687</v>
      </c>
    </row>
    <row r="38" spans="1:3" ht="13.15" customHeight="1">
      <c r="A38" s="26" t="s">
        <v>59</v>
      </c>
    </row>
    <row r="39" spans="1:3" ht="13.15" customHeight="1">
      <c r="A39" s="16" t="s">
        <v>28</v>
      </c>
      <c r="B39" s="2">
        <v>-143398</v>
      </c>
      <c r="C39" s="2">
        <v>-59002</v>
      </c>
    </row>
    <row r="40" spans="1:3" ht="13.15" customHeight="1">
      <c r="A40" s="26" t="s">
        <v>49</v>
      </c>
    </row>
    <row r="41" spans="1:3" ht="13.15" customHeight="1">
      <c r="A41" s="26" t="s">
        <v>45</v>
      </c>
      <c r="B41" s="2">
        <v>-13188</v>
      </c>
      <c r="C41" s="2">
        <v>-16463</v>
      </c>
    </row>
    <row r="42" spans="1:3" ht="13.15" customHeight="1">
      <c r="A42" s="26" t="s">
        <v>35</v>
      </c>
    </row>
    <row r="43" spans="1:3" ht="13.15" customHeight="1">
      <c r="A43" s="26" t="s">
        <v>44</v>
      </c>
      <c r="B43" s="2">
        <v>-17622</v>
      </c>
      <c r="C43" s="2">
        <v>-21069</v>
      </c>
    </row>
    <row r="44" spans="1:3" ht="13.15" customHeight="1">
      <c r="A44" s="26" t="s">
        <v>48</v>
      </c>
    </row>
    <row r="45" spans="1:3" ht="13.15" customHeight="1">
      <c r="A45" s="26" t="s">
        <v>46</v>
      </c>
      <c r="B45" s="2">
        <v>-1497</v>
      </c>
      <c r="C45" s="2">
        <v>-1718</v>
      </c>
    </row>
    <row r="46" spans="1:3" ht="13.15" customHeight="1">
      <c r="A46" s="26" t="s">
        <v>36</v>
      </c>
    </row>
    <row r="47" spans="1:3" ht="13.15" customHeight="1">
      <c r="A47" s="26" t="s">
        <v>47</v>
      </c>
      <c r="B47" s="2">
        <v>0</v>
      </c>
      <c r="C47" s="2">
        <v>-12894</v>
      </c>
    </row>
    <row r="48" spans="1:3" ht="13.15" customHeight="1">
      <c r="A48" s="26" t="s">
        <v>37</v>
      </c>
    </row>
    <row r="49" spans="1:3" ht="13.15" customHeight="1">
      <c r="A49" s="17" t="s">
        <v>16</v>
      </c>
      <c r="B49" s="2">
        <v>-936</v>
      </c>
      <c r="C49" s="2">
        <v>-929</v>
      </c>
    </row>
    <row r="50" spans="1:3" ht="13.15" customHeight="1">
      <c r="A50" s="17" t="s">
        <v>15</v>
      </c>
    </row>
    <row r="51" spans="1:3" s="4" customFormat="1" ht="13.15" customHeight="1">
      <c r="A51" s="31" t="s">
        <v>58</v>
      </c>
      <c r="B51" s="11">
        <v>-132181</v>
      </c>
      <c r="C51" s="11">
        <f>SUM(C37:C50)</f>
        <v>100612</v>
      </c>
    </row>
    <row r="52" spans="1:3" s="6" customFormat="1" ht="13.15" customHeight="1">
      <c r="A52" s="28" t="s">
        <v>57</v>
      </c>
      <c r="B52" s="13"/>
      <c r="C52" s="13"/>
    </row>
    <row r="53" spans="1:3" ht="13.15" customHeight="1"/>
    <row r="54" spans="1:3" ht="13.15" customHeight="1">
      <c r="A54" s="29" t="s">
        <v>64</v>
      </c>
      <c r="B54" s="2">
        <v>-9361</v>
      </c>
      <c r="C54" s="2">
        <v>110771</v>
      </c>
    </row>
    <row r="55" spans="1:3" ht="13.15" customHeight="1">
      <c r="A55" s="29" t="s">
        <v>60</v>
      </c>
    </row>
    <row r="56" spans="1:3" s="4" customFormat="1" ht="13.15" customHeight="1">
      <c r="A56" s="30" t="s">
        <v>61</v>
      </c>
      <c r="B56" s="5">
        <v>-1</v>
      </c>
      <c r="C56" s="5">
        <v>-4</v>
      </c>
    </row>
    <row r="57" spans="1:3" ht="13.15" customHeight="1">
      <c r="A57" s="30" t="s">
        <v>62</v>
      </c>
      <c r="B57" s="5"/>
      <c r="C57" s="5"/>
    </row>
    <row r="58" spans="1:3" ht="13.15" customHeight="1">
      <c r="A58" s="3" t="s">
        <v>5</v>
      </c>
      <c r="B58" s="2">
        <v>226273</v>
      </c>
      <c r="C58" s="2">
        <v>200193</v>
      </c>
    </row>
    <row r="59" spans="1:3" ht="13.15" customHeight="1">
      <c r="A59" s="6" t="s">
        <v>12</v>
      </c>
    </row>
    <row r="60" spans="1:3" s="4" customFormat="1" ht="13.15" customHeight="1">
      <c r="A60" s="19" t="s">
        <v>22</v>
      </c>
      <c r="B60" s="11">
        <v>216911</v>
      </c>
      <c r="C60" s="11">
        <f>SUM(C54:C59)</f>
        <v>310960</v>
      </c>
    </row>
    <row r="61" spans="1:3" s="14" customFormat="1" ht="13.15" customHeight="1">
      <c r="A61" s="20" t="s">
        <v>21</v>
      </c>
      <c r="B61" s="15"/>
      <c r="C61" s="15"/>
    </row>
    <row r="62" spans="1:3" ht="13.15" customHeight="1">
      <c r="A62" s="21" t="s">
        <v>17</v>
      </c>
      <c r="B62" s="33">
        <v>8500</v>
      </c>
      <c r="C62" s="33" t="s">
        <v>38</v>
      </c>
    </row>
    <row r="63" spans="1:3" ht="13.15" customHeight="1">
      <c r="A63" s="21" t="s">
        <v>18</v>
      </c>
    </row>
    <row r="64" spans="1:3" ht="13.15" customHeight="1">
      <c r="A64" s="29" t="s">
        <v>55</v>
      </c>
      <c r="B64" s="2">
        <v>1500</v>
      </c>
      <c r="C64" s="2">
        <v>5030</v>
      </c>
    </row>
    <row r="65" spans="1:3" ht="13.15" customHeight="1">
      <c r="A65" s="29" t="s">
        <v>56</v>
      </c>
    </row>
    <row r="66" spans="1:3" s="4" customFormat="1" ht="13.15" customHeight="1">
      <c r="A66" s="22" t="s">
        <v>24</v>
      </c>
      <c r="B66" s="11">
        <v>226911</v>
      </c>
      <c r="C66" s="11">
        <f>SUM(C60:C64)</f>
        <v>315990</v>
      </c>
    </row>
    <row r="67" spans="1:3" s="6" customFormat="1" ht="13.15" customHeight="1" thickBot="1">
      <c r="A67" s="23" t="s">
        <v>23</v>
      </c>
      <c r="B67" s="24"/>
      <c r="C67" s="24"/>
    </row>
    <row r="68" spans="1:3" ht="13.15" customHeight="1"/>
    <row r="69" spans="1:3" ht="13.15" customHeight="1"/>
    <row r="70" spans="1:3" ht="13.15" customHeight="1"/>
    <row r="71" spans="1:3" ht="13.15" customHeight="1"/>
    <row r="72" spans="1:3" ht="13.15" customHeight="1"/>
    <row r="73" spans="1:3" ht="13.15" customHeight="1"/>
    <row r="74" spans="1:3" ht="13.15" customHeight="1"/>
    <row r="75" spans="1:3" ht="13.15" customHeight="1"/>
    <row r="76" spans="1:3" ht="13.15" customHeight="1"/>
    <row r="77" spans="1:3" ht="13.15" customHeight="1"/>
    <row r="78" spans="1:3" ht="13.15" customHeight="1"/>
    <row r="79" spans="1:3" ht="13.15" customHeight="1"/>
    <row r="80" spans="1:3" ht="13.15" customHeight="1"/>
    <row r="81" ht="13.15" customHeight="1"/>
    <row r="82" ht="13.15" customHeight="1"/>
  </sheetData>
  <mergeCells count="2">
    <mergeCell ref="B3:C3"/>
    <mergeCell ref="B6:C6"/>
  </mergeCells>
  <phoneticPr fontId="12" type="noConversion"/>
  <pageMargins left="0.7" right="0.7" top="0.75" bottom="0.75" header="0.3" footer="0.3"/>
  <pageSetup paperSize="9" scale="8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CashFlow</vt:lpstr>
      <vt:lpstr>CashFlow!Print_Area</vt:lpstr>
    </vt:vector>
  </TitlesOfParts>
  <Company>Pacific Basin Shipping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VDI Admin</dc:creator>
  <cp:lastModifiedBy>Cameron Ip</cp:lastModifiedBy>
  <cp:lastPrinted>2019-08-07T01:24:38Z</cp:lastPrinted>
  <dcterms:created xsi:type="dcterms:W3CDTF">2012-07-06T03:16:19Z</dcterms:created>
  <dcterms:modified xsi:type="dcterms:W3CDTF">2021-08-19T08:39:32Z</dcterms:modified>
</cp:coreProperties>
</file>