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vestor Relations\Interim Report\Interim 2026\Update website\"/>
    </mc:Choice>
  </mc:AlternateContent>
  <xr:revisionPtr revIDLastSave="0" documentId="13_ncr:1_{8221334F-E369-4E4A-A0FA-803121EBB093}" xr6:coauthVersionLast="47" xr6:coauthVersionMax="47" xr10:uidLastSave="{00000000-0000-0000-0000-000000000000}"/>
  <bookViews>
    <workbookView xWindow="30495" yWindow="3705" windowWidth="12840" windowHeight="10560" xr2:uid="{00000000-000D-0000-FFFF-FFFF00000000}"/>
  </bookViews>
  <sheets>
    <sheet name="Balance Sheet" sheetId="1" r:id="rId1"/>
  </sheets>
  <definedNames>
    <definedName name="_xlnm.Print_Area" localSheetId="0">'Balance Sheet'!$A$2:$C$88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5" i="1" l="1"/>
  <c r="B84" i="1"/>
  <c r="B72" i="1"/>
  <c r="B58" i="1"/>
  <c r="B44" i="1"/>
  <c r="B43" i="1"/>
  <c r="B27" i="1"/>
</calcChain>
</file>

<file path=xl/sharedStrings.xml><?xml version="1.0" encoding="utf-8"?>
<sst xmlns="http://schemas.openxmlformats.org/spreadsheetml/2006/main" count="76" uniqueCount="66">
  <si>
    <t>US$'000</t>
  </si>
  <si>
    <t>Current assets</t>
  </si>
  <si>
    <t>Total assets</t>
  </si>
  <si>
    <t>Capital and reserves attributable to shareholders</t>
  </si>
  <si>
    <t>Total equity</t>
  </si>
  <si>
    <t>EQUITY</t>
  </si>
  <si>
    <t>ASSETS</t>
  </si>
  <si>
    <t>LIABILITIES</t>
  </si>
  <si>
    <t>Current liabilities</t>
  </si>
  <si>
    <t>Total liabilities</t>
  </si>
  <si>
    <t>資產</t>
  </si>
  <si>
    <t>非流動資產</t>
  </si>
  <si>
    <t>千美元</t>
  </si>
  <si>
    <t>流動資產</t>
  </si>
  <si>
    <t>資產總額</t>
  </si>
  <si>
    <t>權益</t>
  </si>
  <si>
    <t>股東應佔資本及儲備</t>
  </si>
  <si>
    <t>負債</t>
  </si>
  <si>
    <t>Non-current liabilities</t>
  </si>
  <si>
    <t>負債總額</t>
  </si>
  <si>
    <t>Derivative liabilities</t>
  </si>
  <si>
    <t>衍生負債</t>
  </si>
  <si>
    <t>其他儲備</t>
  </si>
  <si>
    <t>Other reserves</t>
  </si>
  <si>
    <t>股本</t>
  </si>
  <si>
    <t>Share capital</t>
  </si>
  <si>
    <t>衍生資產</t>
  </si>
  <si>
    <t xml:space="preserve">Trade and other receivables </t>
  </si>
  <si>
    <t>應收貿易賬款及其他應收款項</t>
  </si>
  <si>
    <t>Cash and deposits</t>
  </si>
  <si>
    <t>現金及存款</t>
  </si>
  <si>
    <t xml:space="preserve">Derivative assets </t>
  </si>
  <si>
    <t>存貨</t>
  </si>
  <si>
    <t>Inventories</t>
  </si>
  <si>
    <t>Trade and other receivables</t>
  </si>
  <si>
    <t>Derivative assets</t>
  </si>
  <si>
    <t>商譽</t>
  </si>
  <si>
    <t>Goodwill</t>
  </si>
  <si>
    <t>Property, plant and equipment</t>
  </si>
  <si>
    <t>物業、機器及設備</t>
  </si>
  <si>
    <t>Non-current assets</t>
  </si>
  <si>
    <t>流動負債</t>
  </si>
  <si>
    <t>非流動負債</t>
  </si>
  <si>
    <t>Right-of-use assets</t>
  </si>
  <si>
    <t>Lease liabilities</t>
  </si>
  <si>
    <t>使用權資產</t>
  </si>
  <si>
    <t>權益總額</t>
  </si>
  <si>
    <t>租賃負債</t>
  </si>
  <si>
    <t>Borrowings</t>
  </si>
  <si>
    <t>借貸</t>
  </si>
  <si>
    <t>Retained profits</t>
  </si>
  <si>
    <t>保留溢利</t>
  </si>
  <si>
    <t>Tax recoverable</t>
  </si>
  <si>
    <t>可收回稅項</t>
  </si>
  <si>
    <t>2025年</t>
  </si>
  <si>
    <t>Trade payables and other liabilities</t>
  </si>
  <si>
    <t>應付貿易賬款及其他負債</t>
  </si>
  <si>
    <t>30 June</t>
  </si>
  <si>
    <t>31 December</t>
  </si>
  <si>
    <t>6月30日</t>
  </si>
  <si>
    <t>12月31日</t>
  </si>
  <si>
    <t>2026年</t>
  </si>
  <si>
    <t>Assets held for sale</t>
  </si>
  <si>
    <t>持作出售資產</t>
  </si>
  <si>
    <t>未經審核簡明綜合資產負債表</t>
  </si>
  <si>
    <t>Unaudited Condensed Consolidated Balance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</si>
</sst>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##_);_(* \(#,###\);_(* &quot;-&quot;_);_(@_)"/>
  </numFmts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5DAA"/>
      <name val="Arial"/>
      <family val="2"/>
    </font>
    <font>
      <sz val="10"/>
      <color rgb="FF005DAA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BDF2"/>
      </bottom>
      <diagonal/>
    </border>
    <border>
      <left/>
      <right/>
      <top style="thin">
        <color rgb="FF00BDF2"/>
      </top>
      <bottom/>
      <diagonal/>
    </border>
    <border>
      <left/>
      <right/>
      <top/>
      <bottom style="medium">
        <color rgb="FF00BDF2"/>
      </bottom>
      <diagonal/>
    </border>
    <border>
      <left/>
      <right/>
      <top/>
      <bottom style="thin">
        <color rgb="FF00BCF1"/>
      </bottom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40">
    <xf numFmtId="0" fontId="0" fillId="0" borderId="0" xfId="0"/>
    <xf numFmtId="166" fontId="0" fillId="0" borderId="0" xfId="0" applyNumberFormat="1" applyAlignment="1">
      <alignment horizontal="right"/>
    </xf>
    <xf numFmtId="0" fontId="0" fillId="0" borderId="0" xfId="0" applyAlignment="1">
      <alignment horizontal="left" indent="1"/>
    </xf>
    <xf numFmtId="166" fontId="0" fillId="0" borderId="0" xfId="0" quotePrefix="1" applyNumberFormat="1" applyAlignment="1">
      <alignment horizontal="right"/>
    </xf>
    <xf numFmtId="0" fontId="1" fillId="0" borderId="0" xfId="0" applyFont="1"/>
    <xf numFmtId="0" fontId="2" fillId="0" borderId="1" xfId="0" applyFont="1" applyBorder="1"/>
    <xf numFmtId="166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indent="1"/>
    </xf>
    <xf numFmtId="0" fontId="3" fillId="0" borderId="0" xfId="0" applyFont="1"/>
    <xf numFmtId="0" fontId="0" fillId="0" borderId="1" xfId="0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166" fontId="3" fillId="0" borderId="1" xfId="0" applyNumberFormat="1" applyFon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0" fontId="1" fillId="0" borderId="2" xfId="0" applyFont="1" applyBorder="1"/>
    <xf numFmtId="166" fontId="3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wrapText="1"/>
    </xf>
    <xf numFmtId="164" fontId="4" fillId="0" borderId="3" xfId="1" applyNumberFormat="1" applyFont="1" applyFill="1" applyBorder="1"/>
    <xf numFmtId="164" fontId="2" fillId="0" borderId="3" xfId="1" applyNumberFormat="1" applyFont="1" applyFill="1" applyBorder="1"/>
    <xf numFmtId="0" fontId="1" fillId="0" borderId="3" xfId="0" applyFont="1" applyBorder="1"/>
    <xf numFmtId="0" fontId="0" fillId="0" borderId="3" xfId="0" applyBorder="1"/>
    <xf numFmtId="0" fontId="3" fillId="0" borderId="3" xfId="0" applyFont="1" applyBorder="1"/>
    <xf numFmtId="166" fontId="3" fillId="0" borderId="0" xfId="0" quotePrefix="1" applyNumberFormat="1" applyFont="1" applyAlignment="1">
      <alignment horizontal="right"/>
    </xf>
    <xf numFmtId="166" fontId="3" fillId="0" borderId="1" xfId="0" quotePrefix="1" applyNumberFormat="1" applyFont="1" applyBorder="1" applyAlignment="1">
      <alignment horizontal="right"/>
    </xf>
    <xf numFmtId="166" fontId="0" fillId="0" borderId="1" xfId="0" quotePrefix="1" applyNumberFormat="1" applyBorder="1" applyAlignment="1">
      <alignment horizontal="right"/>
    </xf>
    <xf numFmtId="166" fontId="3" fillId="0" borderId="4" xfId="0" applyNumberFormat="1" applyFont="1" applyBorder="1" applyAlignment="1">
      <alignment horizontal="right"/>
    </xf>
    <xf numFmtId="166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left" indent="1"/>
    </xf>
    <xf numFmtId="166" fontId="0" fillId="0" borderId="2" xfId="0" applyNumberFormat="1" applyBorder="1" applyAlignment="1">
      <alignment horizontal="right"/>
    </xf>
    <xf numFmtId="16" fontId="3" fillId="0" borderId="0" xfId="0" quotePrefix="1" applyNumberFormat="1" applyFont="1" applyAlignment="1">
      <alignment horizontal="right" vertical="center"/>
    </xf>
    <xf numFmtId="167" fontId="2" fillId="0" borderId="0" xfId="1" quotePrefix="1" applyNumberFormat="1" applyFont="1" applyFill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165" fontId="3" fillId="0" borderId="0" xfId="1" applyFont="1" applyFill="1" applyAlignment="1">
      <alignment horizontal="right" vertical="center"/>
    </xf>
    <xf numFmtId="165" fontId="2" fillId="0" borderId="0" xfId="1" applyFont="1" applyFill="1" applyAlignment="1">
      <alignment horizontal="right" vertical="center"/>
    </xf>
    <xf numFmtId="165" fontId="3" fillId="0" borderId="0" xfId="1" quotePrefix="1" applyFont="1" applyFill="1" applyAlignment="1">
      <alignment horizontal="right" vertical="center"/>
    </xf>
    <xf numFmtId="165" fontId="2" fillId="0" borderId="0" xfId="1" quotePrefix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5" fontId="3" fillId="0" borderId="1" xfId="1" applyFont="1" applyFill="1" applyBorder="1" applyAlignment="1">
      <alignment horizontal="right" vertical="center"/>
    </xf>
    <xf numFmtId="165" fontId="2" fillId="0" borderId="1" xfId="1" applyFont="1" applyFill="1" applyBorder="1" applyAlignment="1">
      <alignment horizontal="right" vertical="center"/>
    </xf>
    <xf numFmtId="165" fontId="3" fillId="0" borderId="0" xfId="1" applyFont="1" applyFill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BC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1018452</xdr:colOff>
      <xdr:row>1</xdr:row>
      <xdr:rowOff>2794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294" b="16470"/>
        <a:stretch/>
      </xdr:blipFill>
      <xdr:spPr>
        <a:xfrm>
          <a:off x="0" y="0"/>
          <a:ext cx="1018452" cy="6949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6"/>
  <sheetViews>
    <sheetView showGridLines="0" tabSelected="1" zoomScaleNormal="100" workbookViewId="0">
      <selection activeCell="A3" sqref="A3"/>
    </sheetView>
  </sheetViews>
  <sheetFormatPr defaultRowHeight="12.75" x14ac:dyDescent="0.2"/>
  <cols>
    <col min="1" max="1" width="63.140625" customWidth="1"/>
    <col min="2" max="2" width="17.7109375" style="4" customWidth="1"/>
    <col min="3" max="3" width="14.28515625" style="1" customWidth="1"/>
  </cols>
  <sheetData>
    <row r="1" spans="1:3" ht="54.75" customHeight="1" x14ac:dyDescent="0.2"/>
    <row r="2" spans="1:3" x14ac:dyDescent="0.2">
      <c r="A2" s="4" t="s">
        <v>65</v>
      </c>
    </row>
    <row r="3" spans="1:3" x14ac:dyDescent="0.2">
      <c r="A3" s="4" t="s">
        <v>64</v>
      </c>
    </row>
    <row r="5" spans="1:3" x14ac:dyDescent="0.2">
      <c r="B5" s="39"/>
      <c r="C5" s="39"/>
    </row>
    <row r="6" spans="1:3" x14ac:dyDescent="0.2">
      <c r="B6" s="28" t="s">
        <v>57</v>
      </c>
      <c r="C6" s="29" t="s">
        <v>58</v>
      </c>
    </row>
    <row r="7" spans="1:3" x14ac:dyDescent="0.2">
      <c r="B7" s="30">
        <v>2026</v>
      </c>
      <c r="C7" s="29">
        <v>2025</v>
      </c>
    </row>
    <row r="8" spans="1:3" x14ac:dyDescent="0.2">
      <c r="B8" s="31" t="s">
        <v>0</v>
      </c>
      <c r="C8" s="32" t="s">
        <v>0</v>
      </c>
    </row>
    <row r="9" spans="1:3" x14ac:dyDescent="0.2">
      <c r="B9" s="33" t="s">
        <v>61</v>
      </c>
      <c r="C9" s="34" t="s">
        <v>54</v>
      </c>
    </row>
    <row r="10" spans="1:3" x14ac:dyDescent="0.2">
      <c r="B10" s="35" t="s">
        <v>59</v>
      </c>
      <c r="C10" s="36" t="s">
        <v>60</v>
      </c>
    </row>
    <row r="11" spans="1:3" x14ac:dyDescent="0.2">
      <c r="A11" s="5"/>
      <c r="B11" s="37" t="s">
        <v>12</v>
      </c>
      <c r="C11" s="38" t="s">
        <v>12</v>
      </c>
    </row>
    <row r="12" spans="1:3" x14ac:dyDescent="0.2">
      <c r="A12" s="4" t="s">
        <v>6</v>
      </c>
      <c r="C12"/>
    </row>
    <row r="13" spans="1:3" x14ac:dyDescent="0.2">
      <c r="A13" s="4" t="s">
        <v>10</v>
      </c>
      <c r="C13"/>
    </row>
    <row r="14" spans="1:3" x14ac:dyDescent="0.2">
      <c r="C14"/>
    </row>
    <row r="15" spans="1:3" x14ac:dyDescent="0.2">
      <c r="A15" t="s">
        <v>40</v>
      </c>
      <c r="C15"/>
    </row>
    <row r="16" spans="1:3" x14ac:dyDescent="0.2">
      <c r="A16" t="s">
        <v>11</v>
      </c>
      <c r="C16"/>
    </row>
    <row r="17" spans="1:3" x14ac:dyDescent="0.2">
      <c r="A17" s="2" t="s">
        <v>38</v>
      </c>
      <c r="B17" s="6">
        <v>1610410</v>
      </c>
      <c r="C17" s="1">
        <v>1642124</v>
      </c>
    </row>
    <row r="18" spans="1:3" x14ac:dyDescent="0.2">
      <c r="A18" s="2" t="s">
        <v>39</v>
      </c>
      <c r="B18" s="6"/>
    </row>
    <row r="19" spans="1:3" x14ac:dyDescent="0.2">
      <c r="A19" s="2" t="s">
        <v>43</v>
      </c>
      <c r="B19" s="6">
        <v>90545</v>
      </c>
      <c r="C19" s="1">
        <v>91028</v>
      </c>
    </row>
    <row r="20" spans="1:3" x14ac:dyDescent="0.2">
      <c r="A20" s="2" t="s">
        <v>45</v>
      </c>
      <c r="B20" s="6"/>
    </row>
    <row r="21" spans="1:3" x14ac:dyDescent="0.2">
      <c r="A21" s="2" t="s">
        <v>37</v>
      </c>
      <c r="B21" s="6">
        <v>25256</v>
      </c>
      <c r="C21" s="1">
        <v>25256</v>
      </c>
    </row>
    <row r="22" spans="1:3" x14ac:dyDescent="0.2">
      <c r="A22" s="2" t="s">
        <v>36</v>
      </c>
      <c r="B22" s="6"/>
    </row>
    <row r="23" spans="1:3" x14ac:dyDescent="0.2">
      <c r="A23" s="2" t="s">
        <v>35</v>
      </c>
      <c r="B23" s="6">
        <v>307</v>
      </c>
      <c r="C23" s="1">
        <v>0</v>
      </c>
    </row>
    <row r="24" spans="1:3" x14ac:dyDescent="0.2">
      <c r="A24" s="2" t="s">
        <v>26</v>
      </c>
      <c r="B24" s="6"/>
    </row>
    <row r="25" spans="1:3" x14ac:dyDescent="0.2">
      <c r="A25" s="2" t="s">
        <v>34</v>
      </c>
      <c r="B25" s="6">
        <v>2273</v>
      </c>
      <c r="C25" s="1">
        <v>3206</v>
      </c>
    </row>
    <row r="26" spans="1:3" x14ac:dyDescent="0.2">
      <c r="A26" s="26" t="s">
        <v>28</v>
      </c>
      <c r="B26" s="24"/>
      <c r="C26" s="25"/>
    </row>
    <row r="27" spans="1:3" x14ac:dyDescent="0.2">
      <c r="A27" s="9"/>
      <c r="B27" s="11">
        <f>SUM(B17:B26)</f>
        <v>1728791</v>
      </c>
      <c r="C27" s="12">
        <v>1761614</v>
      </c>
    </row>
    <row r="28" spans="1:3" x14ac:dyDescent="0.2">
      <c r="A28" s="2"/>
      <c r="B28" s="7"/>
      <c r="C28" s="2"/>
    </row>
    <row r="29" spans="1:3" x14ac:dyDescent="0.2">
      <c r="A29" t="s">
        <v>1</v>
      </c>
      <c r="B29" s="8"/>
      <c r="C29"/>
    </row>
    <row r="30" spans="1:3" x14ac:dyDescent="0.2">
      <c r="A30" t="s">
        <v>13</v>
      </c>
      <c r="B30" s="8"/>
      <c r="C30"/>
    </row>
    <row r="31" spans="1:3" x14ac:dyDescent="0.2">
      <c r="A31" s="2" t="s">
        <v>33</v>
      </c>
      <c r="B31" s="6">
        <v>148814</v>
      </c>
      <c r="C31" s="1">
        <v>96527</v>
      </c>
    </row>
    <row r="32" spans="1:3" x14ac:dyDescent="0.2">
      <c r="A32" s="2" t="s">
        <v>32</v>
      </c>
      <c r="B32" s="6"/>
    </row>
    <row r="33" spans="1:3" x14ac:dyDescent="0.2">
      <c r="A33" s="2" t="s">
        <v>31</v>
      </c>
      <c r="B33" s="6">
        <v>7162</v>
      </c>
      <c r="C33" s="1">
        <v>1550</v>
      </c>
    </row>
    <row r="34" spans="1:3" x14ac:dyDescent="0.2">
      <c r="A34" s="2" t="s">
        <v>26</v>
      </c>
      <c r="B34" s="6"/>
    </row>
    <row r="35" spans="1:3" x14ac:dyDescent="0.2">
      <c r="A35" s="2" t="s">
        <v>27</v>
      </c>
      <c r="B35" s="6">
        <v>183957</v>
      </c>
      <c r="C35" s="1">
        <v>148103</v>
      </c>
    </row>
    <row r="36" spans="1:3" x14ac:dyDescent="0.2">
      <c r="A36" s="2" t="s">
        <v>28</v>
      </c>
      <c r="B36" s="6"/>
    </row>
    <row r="37" spans="1:3" x14ac:dyDescent="0.2">
      <c r="A37" s="2" t="s">
        <v>62</v>
      </c>
      <c r="B37" s="6">
        <v>6033</v>
      </c>
      <c r="C37" s="1">
        <v>0</v>
      </c>
    </row>
    <row r="38" spans="1:3" x14ac:dyDescent="0.2">
      <c r="A38" s="2" t="s">
        <v>63</v>
      </c>
      <c r="B38" s="6"/>
    </row>
    <row r="39" spans="1:3" x14ac:dyDescent="0.2">
      <c r="A39" s="2" t="s">
        <v>29</v>
      </c>
      <c r="B39" s="6">
        <v>206530</v>
      </c>
      <c r="C39" s="1">
        <v>270559</v>
      </c>
    </row>
    <row r="40" spans="1:3" x14ac:dyDescent="0.2">
      <c r="A40" s="2" t="s">
        <v>30</v>
      </c>
      <c r="B40" s="6"/>
    </row>
    <row r="41" spans="1:3" x14ac:dyDescent="0.2">
      <c r="A41" s="2" t="s">
        <v>52</v>
      </c>
      <c r="B41" s="6">
        <v>214</v>
      </c>
      <c r="C41" s="1">
        <v>74</v>
      </c>
    </row>
    <row r="42" spans="1:3" x14ac:dyDescent="0.2">
      <c r="A42" s="9" t="s">
        <v>53</v>
      </c>
      <c r="B42" s="11"/>
      <c r="C42" s="12"/>
    </row>
    <row r="43" spans="1:3" x14ac:dyDescent="0.2">
      <c r="A43" s="2"/>
      <c r="B43" s="6">
        <f>SUM(B31:B42)</f>
        <v>552710</v>
      </c>
      <c r="C43" s="1">
        <v>516813</v>
      </c>
    </row>
    <row r="44" spans="1:3" x14ac:dyDescent="0.2">
      <c r="A44" s="13" t="s">
        <v>2</v>
      </c>
      <c r="B44" s="14">
        <f>B27+B43</f>
        <v>2281501</v>
      </c>
      <c r="C44" s="27">
        <v>2278427</v>
      </c>
    </row>
    <row r="45" spans="1:3" ht="13.5" thickBot="1" x14ac:dyDescent="0.25">
      <c r="A45" s="15" t="s">
        <v>14</v>
      </c>
      <c r="B45" s="16"/>
      <c r="C45" s="17"/>
    </row>
    <row r="46" spans="1:3" x14ac:dyDescent="0.2">
      <c r="C46"/>
    </row>
    <row r="47" spans="1:3" x14ac:dyDescent="0.2">
      <c r="A47" s="4" t="s">
        <v>5</v>
      </c>
      <c r="C47"/>
    </row>
    <row r="48" spans="1:3" x14ac:dyDescent="0.2">
      <c r="A48" s="4" t="s">
        <v>15</v>
      </c>
      <c r="C48"/>
    </row>
    <row r="49" spans="1:3" x14ac:dyDescent="0.2">
      <c r="C49"/>
    </row>
    <row r="50" spans="1:3" x14ac:dyDescent="0.2">
      <c r="A50" t="s">
        <v>3</v>
      </c>
      <c r="C50"/>
    </row>
    <row r="51" spans="1:3" x14ac:dyDescent="0.2">
      <c r="A51" t="s">
        <v>16</v>
      </c>
      <c r="C51"/>
    </row>
    <row r="52" spans="1:3" x14ac:dyDescent="0.2">
      <c r="A52" s="2" t="s">
        <v>25</v>
      </c>
      <c r="B52" s="6">
        <v>51572</v>
      </c>
      <c r="C52" s="1">
        <v>50546</v>
      </c>
    </row>
    <row r="53" spans="1:3" x14ac:dyDescent="0.2">
      <c r="A53" s="2" t="s">
        <v>24</v>
      </c>
      <c r="B53" s="6"/>
    </row>
    <row r="54" spans="1:3" x14ac:dyDescent="0.2">
      <c r="A54" s="2" t="s">
        <v>50</v>
      </c>
      <c r="B54" s="6">
        <v>741773</v>
      </c>
      <c r="C54" s="1">
        <v>676703</v>
      </c>
    </row>
    <row r="55" spans="1:3" x14ac:dyDescent="0.2">
      <c r="A55" s="2" t="s">
        <v>51</v>
      </c>
      <c r="B55" s="6"/>
    </row>
    <row r="56" spans="1:3" x14ac:dyDescent="0.2">
      <c r="A56" s="2" t="s">
        <v>23</v>
      </c>
      <c r="B56" s="6">
        <v>1088774</v>
      </c>
      <c r="C56" s="1">
        <v>1097733</v>
      </c>
    </row>
    <row r="57" spans="1:3" x14ac:dyDescent="0.2">
      <c r="A57" s="9" t="s">
        <v>22</v>
      </c>
      <c r="B57" s="10"/>
      <c r="C57" s="9"/>
    </row>
    <row r="58" spans="1:3" x14ac:dyDescent="0.2">
      <c r="A58" s="4" t="s">
        <v>4</v>
      </c>
      <c r="B58" s="6">
        <f>SUM(B52:B57)</f>
        <v>1882119</v>
      </c>
      <c r="C58" s="1">
        <v>1824982</v>
      </c>
    </row>
    <row r="59" spans="1:3" ht="13.5" thickBot="1" x14ac:dyDescent="0.25">
      <c r="A59" s="18" t="s">
        <v>46</v>
      </c>
      <c r="B59" s="20"/>
      <c r="C59" s="19"/>
    </row>
    <row r="60" spans="1:3" x14ac:dyDescent="0.2">
      <c r="B60" s="8"/>
      <c r="C60"/>
    </row>
    <row r="61" spans="1:3" x14ac:dyDescent="0.2">
      <c r="A61" s="4" t="s">
        <v>7</v>
      </c>
      <c r="B61" s="8"/>
      <c r="C61"/>
    </row>
    <row r="62" spans="1:3" x14ac:dyDescent="0.2">
      <c r="A62" s="4" t="s">
        <v>17</v>
      </c>
      <c r="B62" s="8"/>
      <c r="C62"/>
    </row>
    <row r="63" spans="1:3" x14ac:dyDescent="0.2">
      <c r="B63" s="8"/>
      <c r="C63"/>
    </row>
    <row r="64" spans="1:3" x14ac:dyDescent="0.2">
      <c r="A64" t="s">
        <v>18</v>
      </c>
      <c r="B64" s="8"/>
      <c r="C64"/>
    </row>
    <row r="65" spans="1:3" x14ac:dyDescent="0.2">
      <c r="A65" t="s">
        <v>42</v>
      </c>
      <c r="B65" s="8"/>
      <c r="C65"/>
    </row>
    <row r="66" spans="1:3" x14ac:dyDescent="0.2">
      <c r="A66" s="2" t="s">
        <v>48</v>
      </c>
      <c r="B66" s="21">
        <v>30393</v>
      </c>
      <c r="C66" s="3">
        <v>69938</v>
      </c>
    </row>
    <row r="67" spans="1:3" x14ac:dyDescent="0.2">
      <c r="A67" s="2" t="s">
        <v>49</v>
      </c>
      <c r="B67" s="21"/>
      <c r="C67" s="3"/>
    </row>
    <row r="68" spans="1:3" x14ac:dyDescent="0.2">
      <c r="A68" s="2" t="s">
        <v>44</v>
      </c>
      <c r="B68" s="21">
        <v>66001</v>
      </c>
      <c r="C68" s="3">
        <v>64963</v>
      </c>
    </row>
    <row r="69" spans="1:3" x14ac:dyDescent="0.2">
      <c r="A69" s="2" t="s">
        <v>47</v>
      </c>
      <c r="B69" s="21"/>
      <c r="C69" s="3"/>
    </row>
    <row r="70" spans="1:3" x14ac:dyDescent="0.2">
      <c r="A70" s="2" t="s">
        <v>20</v>
      </c>
      <c r="B70" s="21">
        <v>2</v>
      </c>
      <c r="C70" s="3">
        <v>775</v>
      </c>
    </row>
    <row r="71" spans="1:3" x14ac:dyDescent="0.2">
      <c r="A71" s="9" t="s">
        <v>21</v>
      </c>
      <c r="B71" s="22"/>
      <c r="C71" s="23"/>
    </row>
    <row r="72" spans="1:3" x14ac:dyDescent="0.2">
      <c r="A72" s="9"/>
      <c r="B72" s="11">
        <f>SUM(B66:B71)</f>
        <v>96396</v>
      </c>
      <c r="C72" s="12">
        <v>135676</v>
      </c>
    </row>
    <row r="73" spans="1:3" x14ac:dyDescent="0.2">
      <c r="A73" s="2"/>
      <c r="B73" s="7"/>
      <c r="C73" s="2"/>
    </row>
    <row r="74" spans="1:3" x14ac:dyDescent="0.2">
      <c r="A74" t="s">
        <v>8</v>
      </c>
      <c r="B74" s="8"/>
      <c r="C74"/>
    </row>
    <row r="75" spans="1:3" x14ac:dyDescent="0.2">
      <c r="A75" t="s">
        <v>41</v>
      </c>
      <c r="B75" s="8"/>
      <c r="C75"/>
    </row>
    <row r="76" spans="1:3" x14ac:dyDescent="0.2">
      <c r="A76" s="2" t="s">
        <v>48</v>
      </c>
      <c r="B76" s="6">
        <v>18916</v>
      </c>
      <c r="C76" s="1">
        <v>66583</v>
      </c>
    </row>
    <row r="77" spans="1:3" x14ac:dyDescent="0.2">
      <c r="A77" s="2" t="s">
        <v>49</v>
      </c>
      <c r="B77" s="6"/>
    </row>
    <row r="78" spans="1:3" x14ac:dyDescent="0.2">
      <c r="A78" s="2" t="s">
        <v>44</v>
      </c>
      <c r="B78" s="6">
        <v>27956</v>
      </c>
      <c r="C78" s="3">
        <v>28937</v>
      </c>
    </row>
    <row r="79" spans="1:3" x14ac:dyDescent="0.2">
      <c r="A79" s="2" t="s">
        <v>47</v>
      </c>
      <c r="B79" s="6"/>
    </row>
    <row r="80" spans="1:3" x14ac:dyDescent="0.2">
      <c r="A80" s="2" t="s">
        <v>20</v>
      </c>
      <c r="B80" s="6">
        <v>4129</v>
      </c>
      <c r="C80" s="1">
        <v>5533</v>
      </c>
    </row>
    <row r="81" spans="1:3" x14ac:dyDescent="0.2">
      <c r="A81" s="2" t="s">
        <v>21</v>
      </c>
      <c r="B81" s="6"/>
    </row>
    <row r="82" spans="1:3" x14ac:dyDescent="0.2">
      <c r="A82" s="2" t="s">
        <v>55</v>
      </c>
      <c r="B82" s="6">
        <v>251985</v>
      </c>
      <c r="C82" s="1">
        <v>216716</v>
      </c>
    </row>
    <row r="83" spans="1:3" x14ac:dyDescent="0.2">
      <c r="A83" s="26" t="s">
        <v>56</v>
      </c>
      <c r="B83" s="24"/>
      <c r="C83" s="25"/>
    </row>
    <row r="84" spans="1:3" x14ac:dyDescent="0.2">
      <c r="A84" s="9"/>
      <c r="B84" s="11">
        <f>SUM(B76:B83)</f>
        <v>302986</v>
      </c>
      <c r="C84" s="12">
        <v>317769</v>
      </c>
    </row>
    <row r="85" spans="1:3" x14ac:dyDescent="0.2">
      <c r="A85" s="4" t="s">
        <v>9</v>
      </c>
      <c r="B85" s="6">
        <f>B72+B84</f>
        <v>399382</v>
      </c>
      <c r="C85" s="1">
        <v>453445</v>
      </c>
    </row>
    <row r="86" spans="1:3" ht="13.5" thickBot="1" x14ac:dyDescent="0.25">
      <c r="A86" s="18" t="s">
        <v>19</v>
      </c>
      <c r="B86" s="18"/>
      <c r="C86" s="19"/>
    </row>
  </sheetData>
  <mergeCells count="1">
    <mergeCell ref="B5:C5"/>
  </mergeCells>
  <pageMargins left="0.7" right="0.7" top="0.75" bottom="0.75" header="0.3" footer="0.3"/>
  <pageSetup paperSize="9" scale="61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E7532FCDB52D41A803855311B05DA4" ma:contentTypeVersion="7" ma:contentTypeDescription="Create a new document." ma:contentTypeScope="" ma:versionID="dbc7ad4bd5dc0a6df46c8edc78da830c">
  <xsd:schema xmlns:xsd="http://www.w3.org/2001/XMLSchema" xmlns:xs="http://www.w3.org/2001/XMLSchema" xmlns:p="http://schemas.microsoft.com/office/2006/metadata/properties" xmlns:ns2="d169f28b-5604-4365-af7e-6fa5ea039fec" targetNamespace="http://schemas.microsoft.com/office/2006/metadata/properties" ma:root="true" ma:fieldsID="03bdda11666a4f911162fee6ec0283f5" ns2:_="">
    <xsd:import namespace="d169f28b-5604-4365-af7e-6fa5ea039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9f28b-5604-4365-af7e-6fa5ea039f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E03258-46DB-49D1-BADA-B65222DD289C}">
  <ds:schemaRefs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169f28b-5604-4365-af7e-6fa5ea039fec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E9020A2-685E-49E8-B637-4CF042A2FF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ACBB6A-1FBE-41B9-A5B9-0F78CD110A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9f28b-5604-4365-af7e-6fa5ea039f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 Sheet</vt:lpstr>
      <vt:lpstr>'Balance Sheet'!Print_Area</vt:lpstr>
    </vt:vector>
  </TitlesOfParts>
  <Company>Pacific Basin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Lau</dc:creator>
  <cp:lastModifiedBy>Janice Tsoi</cp:lastModifiedBy>
  <cp:lastPrinted>2020-03-02T03:49:21Z</cp:lastPrinted>
  <dcterms:created xsi:type="dcterms:W3CDTF">2013-03-13T00:57:59Z</dcterms:created>
  <dcterms:modified xsi:type="dcterms:W3CDTF">2026-08-18T08:33:56Z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0x01010083E7532FCDB52D41A803855311B05DA4</vt:lpwstr>
  </property>
  <property fmtid="{D5CDD505-2E9C-101B-9397-08002B2CF9AE}" pid="3" name="Jet Reports Function Literals">
    <vt:lpwstr>,	;	,	{	}	[@[{0}]]	1033	1033</vt:lpwstr>
  </property>
</Properties>
</file>