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vestor Relations\Interim Report\Interim 2026\Update website\"/>
    </mc:Choice>
  </mc:AlternateContent>
  <xr:revisionPtr revIDLastSave="0" documentId="13_ncr:1_{1AFFE196-6886-42C4-A7E4-FC8E2C7491B3}" xr6:coauthVersionLast="47" xr6:coauthVersionMax="47" xr10:uidLastSave="{00000000-0000-0000-0000-000000000000}"/>
  <bookViews>
    <workbookView xWindow="28155" yWindow="3300" windowWidth="27465" windowHeight="10560" xr2:uid="{00000000-000D-0000-FFFF-FFFF00000000}"/>
  </bookViews>
  <sheets>
    <sheet name="Consol. Cash Flow Statement" sheetId="9" r:id="rId1"/>
  </sheets>
  <definedNames>
    <definedName name="_xlnm.Print_Area" localSheetId="0">'Consol. Cash Flow Statement'!$A$2:$D$77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1" i="9" l="1"/>
  <c r="B71" i="9"/>
  <c r="C62" i="9"/>
  <c r="B62" i="9"/>
  <c r="C48" i="9"/>
  <c r="B48" i="9"/>
  <c r="C29" i="9"/>
  <c r="B29" i="9"/>
  <c r="B16" i="9"/>
  <c r="C16" i="9"/>
</calcChain>
</file>

<file path=xl/sharedStrings.xml><?xml version="1.0" encoding="utf-8"?>
<sst xmlns="http://schemas.openxmlformats.org/spreadsheetml/2006/main" count="70" uniqueCount="60">
  <si>
    <t>US$'000</t>
  </si>
  <si>
    <t>Operating activities</t>
  </si>
  <si>
    <t>Cash generated from operations</t>
  </si>
  <si>
    <t>Investing activities</t>
  </si>
  <si>
    <t>Purchase of property, plant and equipment</t>
  </si>
  <si>
    <t>Financing activities</t>
  </si>
  <si>
    <t>經營業務</t>
  </si>
  <si>
    <t>經營業務產生的現金</t>
  </si>
  <si>
    <t>經營業務產生的現金淨額</t>
  </si>
  <si>
    <t>投資活動</t>
  </si>
  <si>
    <t>購置物業、機器及設備</t>
  </si>
  <si>
    <t>融資活動</t>
  </si>
  <si>
    <t>千美元</t>
  </si>
  <si>
    <t>Net cash generated from operating activities</t>
  </si>
  <si>
    <t>Disposal of property, plant and equipment</t>
  </si>
  <si>
    <t>出售物業、機器及設備</t>
  </si>
  <si>
    <t>派付股息</t>
  </si>
  <si>
    <t>Interest on borrowings and other finance charges paid</t>
  </si>
  <si>
    <t>Repayment of lease liabilities - principal element</t>
  </si>
  <si>
    <t>Interest on lease liabilities paid</t>
  </si>
  <si>
    <t>償還租賃負債－本金部分</t>
  </si>
  <si>
    <t>已付租賃負債利息</t>
  </si>
  <si>
    <t>融資活動中所用的現金淨額</t>
  </si>
  <si>
    <t>Net cash used in financing activities</t>
  </si>
  <si>
    <t>At 1 January</t>
  </si>
  <si>
    <t>現金及現金等價物</t>
  </si>
  <si>
    <t>於1月1日</t>
  </si>
  <si>
    <t>股份獎勵計劃受託人購入股份的付款</t>
  </si>
  <si>
    <t>已付借貸利息及其他財務開支</t>
  </si>
  <si>
    <t>Interest received</t>
  </si>
  <si>
    <t>已收利息</t>
  </si>
  <si>
    <t>Payment for shares purchased by trustee of the SASs</t>
  </si>
  <si>
    <t>Term deposits with original maturities over 3 months</t>
  </si>
  <si>
    <t>原到期日多於三個月的定期存款</t>
  </si>
  <si>
    <t>Dividends paid</t>
  </si>
  <si>
    <t>Cash and cash equivalents</t>
  </si>
  <si>
    <t>Payment for buyback and cancellation of shares</t>
  </si>
  <si>
    <t>購回及註銷股份的付款</t>
  </si>
  <si>
    <t>2025年</t>
  </si>
  <si>
    <t>原到期日多於三個月的定期存款的增加</t>
  </si>
  <si>
    <t>現金及現金等價物的（減少）╱增加淨額</t>
  </si>
  <si>
    <t>Net (decrease) /increase in cash and cash equivalents</t>
  </si>
  <si>
    <t>2026年</t>
  </si>
  <si>
    <t>Decrease in term deposits with original maturities over 3 months</t>
  </si>
  <si>
    <t>Net cash (used in)/generated from investing activities</t>
  </si>
  <si>
    <t>Repayment of borrowings</t>
  </si>
  <si>
    <t>償還借貸</t>
  </si>
  <si>
    <t>Exchange (losses)/gains</t>
  </si>
  <si>
    <t>匯兌（虧損）╱收益</t>
  </si>
  <si>
    <t>於6月30日</t>
  </si>
  <si>
    <t>At 30 June</t>
  </si>
  <si>
    <t>Cash and deposits at 30 June</t>
  </si>
  <si>
    <t>於6月30日的現金及存款</t>
  </si>
  <si>
    <t>Taxation paid</t>
  </si>
  <si>
    <t>已付稅項</t>
  </si>
  <si>
    <t>投資活動中（所用）/產生的現金淨額</t>
  </si>
  <si>
    <t>Six months ended 30 June</t>
  </si>
  <si>
    <t>截至6月30日止六個月</t>
  </si>
  <si>
    <t>未經審核簡明綜合現金流量表</t>
  </si>
  <si>
    <t>Unaudited Condensed Consolidated Cash Flow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</si>
</sst>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##_);_(* \(#,###\);_(* &quot;-&quot;_);_(@_)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5DA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BDF2"/>
      </bottom>
      <diagonal/>
    </border>
    <border>
      <left/>
      <right/>
      <top/>
      <bottom style="medium">
        <color rgb="FF00BDF2"/>
      </bottom>
      <diagonal/>
    </border>
    <border>
      <left/>
      <right/>
      <top style="thin">
        <color rgb="FF00BDF2"/>
      </top>
      <bottom style="thin">
        <color rgb="FF00BDF2"/>
      </bottom>
      <diagonal/>
    </border>
    <border>
      <left/>
      <right/>
      <top/>
      <bottom style="thin">
        <color rgb="FF00BCF1"/>
      </bottom>
      <diagonal/>
    </border>
  </borders>
  <cellStyleXfs count="3">
    <xf numFmtId="0" fontId="0" fillId="0" borderId="0"/>
    <xf numFmtId="165" fontId="7" fillId="0" borderId="0" applyFont="0" applyFill="0" applyBorder="0" applyAlignment="0" applyProtection="0"/>
    <xf numFmtId="0" fontId="5" fillId="0" borderId="0"/>
  </cellStyleXfs>
  <cellXfs count="67">
    <xf numFmtId="0" fontId="0" fillId="0" borderId="0" xfId="0"/>
    <xf numFmtId="0" fontId="6" fillId="2" borderId="0" xfId="0" applyFont="1" applyFill="1"/>
    <xf numFmtId="166" fontId="6" fillId="2" borderId="0" xfId="1" applyNumberFormat="1" applyFont="1" applyFill="1" applyAlignment="1">
      <alignment horizontal="right"/>
    </xf>
    <xf numFmtId="0" fontId="6" fillId="2" borderId="0" xfId="0" applyFont="1" applyFill="1" applyAlignment="1">
      <alignment horizontal="left" indent="2"/>
    </xf>
    <xf numFmtId="166" fontId="6" fillId="2" borderId="0" xfId="1" applyNumberFormat="1" applyFont="1" applyFill="1" applyBorder="1" applyAlignment="1">
      <alignment horizontal="right"/>
    </xf>
    <xf numFmtId="0" fontId="4" fillId="2" borderId="0" xfId="0" applyFont="1" applyFill="1"/>
    <xf numFmtId="0" fontId="2" fillId="2" borderId="0" xfId="0" applyFont="1" applyFill="1" applyAlignment="1">
      <alignment horizontal="left" indent="2"/>
    </xf>
    <xf numFmtId="0" fontId="2" fillId="2" borderId="0" xfId="0" applyFont="1" applyFill="1"/>
    <xf numFmtId="0" fontId="9" fillId="2" borderId="0" xfId="0" applyFont="1" applyFill="1"/>
    <xf numFmtId="166" fontId="2" fillId="2" borderId="0" xfId="1" applyNumberFormat="1" applyFont="1" applyFill="1" applyAlignment="1">
      <alignment horizontal="right"/>
    </xf>
    <xf numFmtId="0" fontId="2" fillId="0" borderId="0" xfId="0" applyFont="1"/>
    <xf numFmtId="166" fontId="2" fillId="2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left" indent="2"/>
    </xf>
    <xf numFmtId="0" fontId="9" fillId="0" borderId="0" xfId="0" applyFont="1"/>
    <xf numFmtId="166" fontId="6" fillId="0" borderId="0" xfId="1" applyNumberFormat="1" applyFont="1" applyFill="1" applyAlignment="1">
      <alignment horizontal="right"/>
    </xf>
    <xf numFmtId="166" fontId="2" fillId="0" borderId="0" xfId="1" applyNumberFormat="1" applyFont="1" applyFill="1" applyAlignment="1">
      <alignment horizontal="right"/>
    </xf>
    <xf numFmtId="0" fontId="10" fillId="0" borderId="0" xfId="0" applyFont="1" applyAlignment="1">
      <alignment horizontal="left" indent="2"/>
    </xf>
    <xf numFmtId="166" fontId="11" fillId="2" borderId="0" xfId="1" applyNumberFormat="1" applyFont="1" applyFill="1" applyAlignment="1">
      <alignment horizontal="right"/>
    </xf>
    <xf numFmtId="0" fontId="2" fillId="2" borderId="1" xfId="0" applyFont="1" applyFill="1" applyBorder="1"/>
    <xf numFmtId="0" fontId="6" fillId="2" borderId="1" xfId="0" applyFont="1" applyFill="1" applyBorder="1" applyAlignment="1">
      <alignment horizontal="left" wrapText="1" indent="2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left" indent="2"/>
    </xf>
    <xf numFmtId="166" fontId="6" fillId="2" borderId="1" xfId="1" applyNumberFormat="1" applyFont="1" applyFill="1" applyBorder="1" applyAlignment="1">
      <alignment horizontal="right"/>
    </xf>
    <xf numFmtId="0" fontId="3" fillId="2" borderId="1" xfId="0" applyFont="1" applyFill="1" applyBorder="1"/>
    <xf numFmtId="0" fontId="2" fillId="0" borderId="1" xfId="0" applyFont="1" applyBorder="1" applyAlignment="1">
      <alignment horizontal="left" indent="2"/>
    </xf>
    <xf numFmtId="166" fontId="6" fillId="0" borderId="1" xfId="1" applyNumberFormat="1" applyFont="1" applyFill="1" applyBorder="1" applyAlignment="1">
      <alignment horizontal="right"/>
    </xf>
    <xf numFmtId="166" fontId="6" fillId="0" borderId="0" xfId="1" applyNumberFormat="1" applyFont="1" applyFill="1" applyBorder="1" applyAlignment="1">
      <alignment horizontal="right"/>
    </xf>
    <xf numFmtId="0" fontId="10" fillId="0" borderId="2" xfId="0" applyFont="1" applyBorder="1"/>
    <xf numFmtId="0" fontId="9" fillId="2" borderId="2" xfId="0" applyFont="1" applyFill="1" applyBorder="1"/>
    <xf numFmtId="0" fontId="4" fillId="2" borderId="2" xfId="0" applyFont="1" applyFill="1" applyBorder="1"/>
    <xf numFmtId="0" fontId="11" fillId="2" borderId="0" xfId="0" applyFont="1" applyFill="1" applyAlignment="1">
      <alignment horizontal="left" indent="2"/>
    </xf>
    <xf numFmtId="0" fontId="11" fillId="2" borderId="1" xfId="0" applyFont="1" applyFill="1" applyBorder="1" applyAlignment="1">
      <alignment horizontal="left" wrapText="1" indent="2"/>
    </xf>
    <xf numFmtId="166" fontId="11" fillId="2" borderId="0" xfId="1" applyNumberFormat="1" applyFont="1" applyFill="1" applyBorder="1" applyAlignment="1">
      <alignment horizontal="right"/>
    </xf>
    <xf numFmtId="0" fontId="11" fillId="2" borderId="1" xfId="0" applyFont="1" applyFill="1" applyBorder="1"/>
    <xf numFmtId="0" fontId="11" fillId="2" borderId="0" xfId="0" applyFont="1" applyFill="1"/>
    <xf numFmtId="166" fontId="11" fillId="2" borderId="1" xfId="1" applyNumberFormat="1" applyFont="1" applyFill="1" applyBorder="1" applyAlignment="1">
      <alignment horizontal="right"/>
    </xf>
    <xf numFmtId="0" fontId="11" fillId="2" borderId="2" xfId="0" applyFont="1" applyFill="1" applyBorder="1"/>
    <xf numFmtId="166" fontId="11" fillId="0" borderId="0" xfId="1" applyNumberFormat="1" applyFont="1" applyFill="1" applyAlignment="1">
      <alignment horizontal="right"/>
    </xf>
    <xf numFmtId="166" fontId="11" fillId="0" borderId="1" xfId="1" applyNumberFormat="1" applyFont="1" applyFill="1" applyBorder="1" applyAlignment="1">
      <alignment horizontal="right"/>
    </xf>
    <xf numFmtId="166" fontId="11" fillId="0" borderId="0" xfId="1" applyNumberFormat="1" applyFont="1" applyFill="1" applyBorder="1" applyAlignment="1">
      <alignment horizontal="right"/>
    </xf>
    <xf numFmtId="0" fontId="2" fillId="2" borderId="3" xfId="0" applyFont="1" applyFill="1" applyBorder="1"/>
    <xf numFmtId="0" fontId="11" fillId="2" borderId="3" xfId="0" applyFont="1" applyFill="1" applyBorder="1"/>
    <xf numFmtId="0" fontId="6" fillId="2" borderId="3" xfId="0" applyFont="1" applyFill="1" applyBorder="1"/>
    <xf numFmtId="165" fontId="11" fillId="0" borderId="0" xfId="1" applyFont="1" applyFill="1" applyBorder="1" applyAlignment="1">
      <alignment horizontal="right"/>
    </xf>
    <xf numFmtId="167" fontId="11" fillId="0" borderId="0" xfId="1" quotePrefix="1" applyNumberFormat="1" applyFont="1" applyFill="1" applyBorder="1" applyAlignment="1">
      <alignment horizontal="right"/>
    </xf>
    <xf numFmtId="167" fontId="2" fillId="0" borderId="0" xfId="1" quotePrefix="1" applyNumberFormat="1" applyFont="1" applyFill="1" applyBorder="1" applyAlignment="1">
      <alignment horizontal="right"/>
    </xf>
    <xf numFmtId="165" fontId="2" fillId="0" borderId="0" xfId="1" applyFont="1" applyFill="1" applyBorder="1" applyAlignment="1">
      <alignment horizontal="right"/>
    </xf>
    <xf numFmtId="165" fontId="11" fillId="0" borderId="0" xfId="1" quotePrefix="1" applyFont="1" applyFill="1" applyBorder="1" applyAlignment="1">
      <alignment horizontal="right"/>
    </xf>
    <xf numFmtId="165" fontId="11" fillId="0" borderId="1" xfId="1" applyFont="1" applyFill="1" applyBorder="1" applyAlignment="1">
      <alignment horizontal="right"/>
    </xf>
    <xf numFmtId="165" fontId="2" fillId="0" borderId="1" xfId="1" applyFont="1" applyFill="1" applyBorder="1" applyAlignment="1">
      <alignment horizontal="right"/>
    </xf>
    <xf numFmtId="164" fontId="11" fillId="2" borderId="0" xfId="0" quotePrefix="1" applyNumberFormat="1" applyFont="1" applyFill="1" applyAlignment="1">
      <alignment horizontal="right"/>
    </xf>
    <xf numFmtId="0" fontId="2" fillId="2" borderId="4" xfId="0" applyFont="1" applyFill="1" applyBorder="1" applyAlignment="1">
      <alignment horizontal="left" indent="2"/>
    </xf>
    <xf numFmtId="166" fontId="11" fillId="2" borderId="4" xfId="1" applyNumberFormat="1" applyFont="1" applyFill="1" applyBorder="1" applyAlignment="1">
      <alignment horizontal="right"/>
    </xf>
    <xf numFmtId="166" fontId="6" fillId="2" borderId="4" xfId="1" applyNumberFormat="1" applyFont="1" applyFill="1" applyBorder="1" applyAlignment="1">
      <alignment horizontal="right"/>
    </xf>
    <xf numFmtId="164" fontId="2" fillId="0" borderId="0" xfId="1" applyNumberFormat="1" applyFont="1" applyFill="1" applyAlignment="1">
      <alignment horizontal="right"/>
    </xf>
    <xf numFmtId="0" fontId="1" fillId="2" borderId="0" xfId="0" applyFont="1" applyFill="1"/>
    <xf numFmtId="0" fontId="1" fillId="0" borderId="0" xfId="0" applyFont="1" applyAlignment="1">
      <alignment horizontal="left" indent="2"/>
    </xf>
    <xf numFmtId="165" fontId="1" fillId="0" borderId="0" xfId="1" quotePrefix="1" applyFont="1" applyFill="1" applyBorder="1" applyAlignment="1">
      <alignment horizontal="right"/>
    </xf>
    <xf numFmtId="0" fontId="1" fillId="0" borderId="0" xfId="0" applyFont="1" applyAlignment="1">
      <alignment horizontal="left" wrapText="1" indent="2"/>
    </xf>
    <xf numFmtId="0" fontId="1" fillId="2" borderId="0" xfId="0" applyFont="1" applyFill="1" applyAlignment="1">
      <alignment horizontal="left" indent="2"/>
    </xf>
    <xf numFmtId="0" fontId="1" fillId="0" borderId="1" xfId="0" applyFont="1" applyBorder="1" applyAlignment="1">
      <alignment horizontal="left" indent="2"/>
    </xf>
    <xf numFmtId="0" fontId="1" fillId="2" borderId="2" xfId="0" applyFont="1" applyFill="1" applyBorder="1"/>
    <xf numFmtId="0" fontId="1" fillId="2" borderId="0" xfId="0" applyFont="1" applyFill="1" applyAlignment="1">
      <alignment horizontal="left" wrapText="1" indent="2"/>
    </xf>
    <xf numFmtId="0" fontId="1" fillId="2" borderId="1" xfId="0" applyFont="1" applyFill="1" applyBorder="1" applyAlignment="1">
      <alignment horizontal="left" wrapText="1" indent="2"/>
    </xf>
    <xf numFmtId="0" fontId="1" fillId="2" borderId="1" xfId="0" applyFont="1" applyFill="1" applyBorder="1"/>
    <xf numFmtId="165" fontId="11" fillId="0" borderId="0" xfId="1" applyFont="1" applyFill="1" applyBorder="1" applyAlignment="1">
      <alignment horizontal="right"/>
    </xf>
    <xf numFmtId="165" fontId="11" fillId="0" borderId="0" xfId="1" applyFont="1" applyFill="1" applyBorder="1" applyAlignment="1">
      <alignment horizontal="right" vertical="center" inden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1018452</xdr:colOff>
      <xdr:row>1</xdr:row>
      <xdr:rowOff>2794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294" b="16470"/>
        <a:stretch/>
      </xdr:blipFill>
      <xdr:spPr>
        <a:xfrm>
          <a:off x="0" y="0"/>
          <a:ext cx="1018452" cy="6949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showGridLines="0" tabSelected="1" zoomScaleNormal="100" workbookViewId="0">
      <selection activeCell="G3" sqref="G3"/>
    </sheetView>
  </sheetViews>
  <sheetFormatPr defaultColWidth="9.140625" defaultRowHeight="12.75"/>
  <cols>
    <col min="1" max="1" width="70" style="7" customWidth="1"/>
    <col min="2" max="2" width="18.7109375" style="8" customWidth="1"/>
    <col min="3" max="3" width="15.7109375" style="2" customWidth="1"/>
    <col min="4" max="16384" width="9.140625" style="1"/>
  </cols>
  <sheetData>
    <row r="1" spans="1:4" ht="54.75" customHeight="1"/>
    <row r="2" spans="1:4">
      <c r="A2" s="8" t="s">
        <v>59</v>
      </c>
    </row>
    <row r="3" spans="1:4">
      <c r="A3" s="8" t="s">
        <v>58</v>
      </c>
    </row>
    <row r="4" spans="1:4">
      <c r="B4" s="65" t="s">
        <v>56</v>
      </c>
      <c r="C4" s="65"/>
    </row>
    <row r="5" spans="1:4">
      <c r="B5" s="44">
        <v>2026</v>
      </c>
      <c r="C5" s="45">
        <v>2025</v>
      </c>
    </row>
    <row r="6" spans="1:4">
      <c r="B6" s="43" t="s">
        <v>0</v>
      </c>
      <c r="C6" s="46" t="s">
        <v>0</v>
      </c>
    </row>
    <row r="7" spans="1:4">
      <c r="B7" s="66" t="s">
        <v>57</v>
      </c>
      <c r="C7" s="66"/>
      <c r="D7" s="5"/>
    </row>
    <row r="8" spans="1:4">
      <c r="B8" s="47" t="s">
        <v>42</v>
      </c>
      <c r="C8" s="57" t="s">
        <v>38</v>
      </c>
      <c r="D8" s="5"/>
    </row>
    <row r="9" spans="1:4">
      <c r="A9" s="18"/>
      <c r="B9" s="48" t="s">
        <v>12</v>
      </c>
      <c r="C9" s="49" t="s">
        <v>12</v>
      </c>
      <c r="D9" s="5"/>
    </row>
    <row r="10" spans="1:4">
      <c r="A10" s="8" t="s">
        <v>1</v>
      </c>
      <c r="C10" s="1"/>
    </row>
    <row r="11" spans="1:4">
      <c r="A11" s="8" t="s">
        <v>6</v>
      </c>
      <c r="C11" s="1"/>
    </row>
    <row r="12" spans="1:4">
      <c r="A12" s="6" t="s">
        <v>2</v>
      </c>
      <c r="B12" s="17">
        <v>143920</v>
      </c>
      <c r="C12" s="2">
        <v>124969</v>
      </c>
    </row>
    <row r="13" spans="1:4">
      <c r="A13" s="6" t="s">
        <v>7</v>
      </c>
      <c r="B13" s="30"/>
      <c r="C13" s="3"/>
    </row>
    <row r="14" spans="1:4">
      <c r="A14" s="62" t="s">
        <v>53</v>
      </c>
      <c r="B14" s="17">
        <v>-441</v>
      </c>
      <c r="C14" s="2">
        <v>-374</v>
      </c>
    </row>
    <row r="15" spans="1:4">
      <c r="A15" s="63" t="s">
        <v>54</v>
      </c>
      <c r="B15" s="31"/>
      <c r="C15" s="19"/>
    </row>
    <row r="16" spans="1:4">
      <c r="A16" s="7" t="s">
        <v>13</v>
      </c>
      <c r="B16" s="32">
        <f>SUM(B12:B15)</f>
        <v>143479</v>
      </c>
      <c r="C16" s="4">
        <f>SUM(C12:C15)</f>
        <v>124595</v>
      </c>
    </row>
    <row r="17" spans="1:5" s="5" customFormat="1">
      <c r="A17" s="18" t="s">
        <v>8</v>
      </c>
      <c r="B17" s="33"/>
      <c r="C17" s="20"/>
    </row>
    <row r="18" spans="1:5" s="5" customFormat="1">
      <c r="A18" s="7"/>
      <c r="B18" s="34"/>
    </row>
    <row r="19" spans="1:5">
      <c r="A19" s="8" t="s">
        <v>3</v>
      </c>
      <c r="B19" s="34"/>
      <c r="C19" s="1"/>
    </row>
    <row r="20" spans="1:5">
      <c r="A20" s="8" t="s">
        <v>9</v>
      </c>
      <c r="B20" s="34"/>
      <c r="C20" s="1"/>
    </row>
    <row r="21" spans="1:5">
      <c r="A21" s="6" t="s">
        <v>4</v>
      </c>
      <c r="B21" s="17">
        <v>-57294</v>
      </c>
      <c r="C21" s="2">
        <v>-41127</v>
      </c>
    </row>
    <row r="22" spans="1:5">
      <c r="A22" s="6" t="s">
        <v>10</v>
      </c>
      <c r="B22" s="17"/>
    </row>
    <row r="23" spans="1:5">
      <c r="A23" s="6" t="s">
        <v>14</v>
      </c>
      <c r="B23" s="17">
        <v>9513</v>
      </c>
      <c r="C23" s="2">
        <v>41668</v>
      </c>
    </row>
    <row r="24" spans="1:5">
      <c r="A24" s="6" t="s">
        <v>15</v>
      </c>
      <c r="B24" s="17"/>
    </row>
    <row r="25" spans="1:5">
      <c r="A25" s="58" t="s">
        <v>43</v>
      </c>
      <c r="B25" s="17">
        <v>20410</v>
      </c>
      <c r="C25" s="2">
        <v>10768</v>
      </c>
    </row>
    <row r="26" spans="1:5">
      <c r="A26" s="56" t="s">
        <v>39</v>
      </c>
      <c r="B26" s="17"/>
      <c r="E26" s="55"/>
    </row>
    <row r="27" spans="1:5">
      <c r="A27" s="6" t="s">
        <v>29</v>
      </c>
      <c r="B27" s="17">
        <v>3964</v>
      </c>
      <c r="C27" s="2">
        <v>5811</v>
      </c>
    </row>
    <row r="28" spans="1:5">
      <c r="A28" s="21" t="s">
        <v>30</v>
      </c>
      <c r="B28" s="35"/>
      <c r="C28" s="22"/>
    </row>
    <row r="29" spans="1:5">
      <c r="A29" s="55" t="s">
        <v>44</v>
      </c>
      <c r="B29" s="32">
        <f>SUM(B21:B28)</f>
        <v>-23407</v>
      </c>
      <c r="C29" s="4">
        <f>SUM(C21:C28)</f>
        <v>17120</v>
      </c>
    </row>
    <row r="30" spans="1:5" s="5" customFormat="1">
      <c r="A30" s="64" t="s">
        <v>55</v>
      </c>
      <c r="B30" s="33"/>
      <c r="C30" s="20"/>
    </row>
    <row r="31" spans="1:5" s="5" customFormat="1">
      <c r="A31" s="7"/>
      <c r="B31" s="34"/>
    </row>
    <row r="32" spans="1:5" s="5" customFormat="1">
      <c r="A32" s="8" t="s">
        <v>5</v>
      </c>
      <c r="B32" s="34"/>
    </row>
    <row r="33" spans="1:3">
      <c r="A33" s="8" t="s">
        <v>11</v>
      </c>
      <c r="B33" s="34"/>
      <c r="C33" s="5"/>
    </row>
    <row r="34" spans="1:3">
      <c r="A34" s="59" t="s">
        <v>45</v>
      </c>
      <c r="B34" s="17">
        <v>-88948</v>
      </c>
      <c r="C34" s="2">
        <v>-31430</v>
      </c>
    </row>
    <row r="35" spans="1:3">
      <c r="A35" s="59" t="s">
        <v>46</v>
      </c>
      <c r="B35" s="17"/>
    </row>
    <row r="36" spans="1:3">
      <c r="A36" s="6" t="s">
        <v>17</v>
      </c>
      <c r="B36" s="17">
        <v>-4494</v>
      </c>
      <c r="C36" s="2">
        <v>-6525</v>
      </c>
    </row>
    <row r="37" spans="1:3">
      <c r="A37" s="16" t="s">
        <v>28</v>
      </c>
      <c r="B37" s="17"/>
    </row>
    <row r="38" spans="1:3">
      <c r="A38" s="6" t="s">
        <v>18</v>
      </c>
      <c r="B38" s="17">
        <v>-17410</v>
      </c>
      <c r="C38" s="2">
        <v>-18163</v>
      </c>
    </row>
    <row r="39" spans="1:3">
      <c r="A39" s="6" t="s">
        <v>20</v>
      </c>
      <c r="B39" s="17"/>
    </row>
    <row r="40" spans="1:3">
      <c r="A40" s="6" t="s">
        <v>19</v>
      </c>
      <c r="B40" s="17">
        <v>-2701</v>
      </c>
      <c r="C40" s="2">
        <v>-2451</v>
      </c>
    </row>
    <row r="41" spans="1:3">
      <c r="A41" s="6" t="s">
        <v>21</v>
      </c>
      <c r="B41" s="17"/>
    </row>
    <row r="42" spans="1:3">
      <c r="A42" s="6" t="s">
        <v>34</v>
      </c>
      <c r="B42" s="17">
        <v>-39518</v>
      </c>
      <c r="C42" s="2">
        <v>-33424</v>
      </c>
    </row>
    <row r="43" spans="1:3">
      <c r="A43" s="6" t="s">
        <v>16</v>
      </c>
      <c r="B43" s="17"/>
    </row>
    <row r="44" spans="1:3">
      <c r="A44" s="6" t="s">
        <v>36</v>
      </c>
      <c r="B44" s="17">
        <v>-3462</v>
      </c>
      <c r="C44" s="2">
        <v>-21013</v>
      </c>
    </row>
    <row r="45" spans="1:3">
      <c r="A45" s="6" t="s">
        <v>37</v>
      </c>
      <c r="B45" s="17"/>
    </row>
    <row r="46" spans="1:3">
      <c r="A46" s="6" t="s">
        <v>31</v>
      </c>
      <c r="B46" s="32">
        <v>-7126</v>
      </c>
      <c r="C46" s="4">
        <v>-6899</v>
      </c>
    </row>
    <row r="47" spans="1:3">
      <c r="A47" s="51" t="s">
        <v>27</v>
      </c>
      <c r="B47" s="52"/>
      <c r="C47" s="53"/>
    </row>
    <row r="48" spans="1:3">
      <c r="A48" s="7" t="s">
        <v>23</v>
      </c>
      <c r="B48" s="32">
        <f>SUM(B34:B47)</f>
        <v>-163659</v>
      </c>
      <c r="C48" s="4">
        <f>SUM(C34:C47)</f>
        <v>-119905</v>
      </c>
    </row>
    <row r="49" spans="1:4" s="5" customFormat="1">
      <c r="A49" s="18" t="s">
        <v>22</v>
      </c>
      <c r="B49" s="33"/>
      <c r="C49" s="23"/>
    </row>
    <row r="50" spans="1:4">
      <c r="A50" s="40"/>
      <c r="B50" s="41"/>
      <c r="C50" s="42"/>
    </row>
    <row r="51" spans="1:4">
      <c r="A51" s="10" t="s">
        <v>41</v>
      </c>
      <c r="B51" s="17">
        <v>-43587</v>
      </c>
      <c r="C51" s="9">
        <v>21810</v>
      </c>
      <c r="D51" s="7"/>
    </row>
    <row r="52" spans="1:4" ht="13.5" thickBot="1">
      <c r="A52" s="27" t="s">
        <v>40</v>
      </c>
      <c r="B52" s="36"/>
      <c r="C52" s="29"/>
    </row>
    <row r="53" spans="1:4">
      <c r="A53" s="10"/>
      <c r="B53" s="17"/>
    </row>
    <row r="54" spans="1:4">
      <c r="A54" s="13" t="s">
        <v>35</v>
      </c>
      <c r="B54" s="37"/>
      <c r="C54" s="14"/>
    </row>
    <row r="55" spans="1:4">
      <c r="A55" s="13" t="s">
        <v>25</v>
      </c>
      <c r="B55" s="37"/>
      <c r="C55" s="14"/>
    </row>
    <row r="56" spans="1:4">
      <c r="A56" s="12" t="s">
        <v>24</v>
      </c>
      <c r="B56" s="37">
        <v>249355</v>
      </c>
      <c r="C56" s="14">
        <v>265646</v>
      </c>
    </row>
    <row r="57" spans="1:4">
      <c r="A57" s="12" t="s">
        <v>26</v>
      </c>
      <c r="B57" s="37"/>
      <c r="C57" s="14"/>
    </row>
    <row r="58" spans="1:4">
      <c r="A58" s="12" t="s">
        <v>41</v>
      </c>
      <c r="B58" s="37">
        <v>-43587</v>
      </c>
      <c r="C58" s="14">
        <v>21810</v>
      </c>
    </row>
    <row r="59" spans="1:4">
      <c r="A59" s="12" t="s">
        <v>40</v>
      </c>
      <c r="B59" s="37"/>
      <c r="C59" s="14"/>
    </row>
    <row r="60" spans="1:4">
      <c r="A60" s="56" t="s">
        <v>47</v>
      </c>
      <c r="B60" s="37">
        <v>-32</v>
      </c>
      <c r="C60" s="14">
        <v>2423</v>
      </c>
    </row>
    <row r="61" spans="1:4">
      <c r="A61" s="60" t="s">
        <v>48</v>
      </c>
      <c r="B61" s="38"/>
      <c r="C61" s="25"/>
    </row>
    <row r="62" spans="1:4">
      <c r="A62" s="56" t="s">
        <v>50</v>
      </c>
      <c r="B62" s="37">
        <f>SUM(B56:B61)</f>
        <v>205736</v>
      </c>
      <c r="C62" s="15">
        <f>SUM(C56:C61)</f>
        <v>289879</v>
      </c>
    </row>
    <row r="63" spans="1:4">
      <c r="A63" s="60" t="s">
        <v>49</v>
      </c>
      <c r="B63" s="38"/>
      <c r="C63" s="25"/>
    </row>
    <row r="64" spans="1:4">
      <c r="A64" s="10"/>
      <c r="B64" s="37"/>
      <c r="C64" s="14"/>
    </row>
    <row r="65" spans="1:3">
      <c r="A65" s="13" t="s">
        <v>32</v>
      </c>
      <c r="B65" s="37"/>
      <c r="C65" s="14"/>
    </row>
    <row r="66" spans="1:3">
      <c r="A66" s="13" t="s">
        <v>33</v>
      </c>
      <c r="B66" s="37"/>
      <c r="C66" s="14"/>
    </row>
    <row r="67" spans="1:3">
      <c r="A67" s="12" t="s">
        <v>24</v>
      </c>
      <c r="B67" s="37">
        <v>21204</v>
      </c>
      <c r="C67" s="15">
        <v>16391</v>
      </c>
    </row>
    <row r="68" spans="1:3">
      <c r="A68" s="12" t="s">
        <v>26</v>
      </c>
      <c r="B68" s="37"/>
      <c r="C68" s="14"/>
    </row>
    <row r="69" spans="1:3">
      <c r="A69" s="16" t="s">
        <v>43</v>
      </c>
      <c r="B69" s="37">
        <v>-20410</v>
      </c>
      <c r="C69" s="14">
        <v>-10768</v>
      </c>
    </row>
    <row r="70" spans="1:3">
      <c r="A70" s="24" t="s">
        <v>39</v>
      </c>
      <c r="B70" s="38"/>
      <c r="C70" s="25"/>
    </row>
    <row r="71" spans="1:3">
      <c r="A71" s="56" t="s">
        <v>50</v>
      </c>
      <c r="B71" s="50">
        <f>SUM(B67:B70)</f>
        <v>794</v>
      </c>
      <c r="C71" s="54">
        <f>SUM(C67:C70)</f>
        <v>5623</v>
      </c>
    </row>
    <row r="72" spans="1:3">
      <c r="A72" s="60" t="s">
        <v>49</v>
      </c>
      <c r="B72" s="38"/>
      <c r="C72" s="25"/>
    </row>
    <row r="73" spans="1:3">
      <c r="A73" s="12"/>
      <c r="B73" s="39"/>
      <c r="C73" s="26"/>
    </row>
    <row r="74" spans="1:3">
      <c r="A74" s="55" t="s">
        <v>51</v>
      </c>
      <c r="B74" s="32">
        <v>206530</v>
      </c>
      <c r="C74" s="11">
        <v>295502</v>
      </c>
    </row>
    <row r="75" spans="1:3" s="5" customFormat="1" ht="13.5" thickBot="1">
      <c r="A75" s="61" t="s">
        <v>52</v>
      </c>
      <c r="B75" s="28"/>
      <c r="C75" s="29"/>
    </row>
  </sheetData>
  <mergeCells count="2">
    <mergeCell ref="B4:C4"/>
    <mergeCell ref="B7:C7"/>
  </mergeCells>
  <phoneticPr fontId="8" type="noConversion"/>
  <pageMargins left="0.7" right="0.7" top="0.75" bottom="0.75" header="0.3" footer="0.3"/>
  <pageSetup paperSize="9" scale="71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E7532FCDB52D41A803855311B05DA4" ma:contentTypeVersion="7" ma:contentTypeDescription="Create a new document." ma:contentTypeScope="" ma:versionID="dbc7ad4bd5dc0a6df46c8edc78da830c">
  <xsd:schema xmlns:xsd="http://www.w3.org/2001/XMLSchema" xmlns:xs="http://www.w3.org/2001/XMLSchema" xmlns:p="http://schemas.microsoft.com/office/2006/metadata/properties" xmlns:ns2="d169f28b-5604-4365-af7e-6fa5ea039fec" targetNamespace="http://schemas.microsoft.com/office/2006/metadata/properties" ma:root="true" ma:fieldsID="03bdda11666a4f911162fee6ec0283f5" ns2:_="">
    <xsd:import namespace="d169f28b-5604-4365-af7e-6fa5ea039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9f28b-5604-4365-af7e-6fa5ea039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28E2D1-86E4-4EB3-86C8-F07014ADCE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9f28b-5604-4365-af7e-6fa5ea039f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B0DAD9-4736-4C50-B119-F793F7380D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2F8705-0F33-4810-8F01-83DECA2272E2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169f28b-5604-4365-af7e-6fa5ea039fec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Consol. Cash Flow Statement</vt:lpstr>
      <vt:lpstr>'Consol. Cash Flow Statement'!Print_Area</vt:lpstr>
    </vt:vector>
  </TitlesOfParts>
  <Company>Pacific Basin Shipping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VDI Admin</dc:creator>
  <cp:lastModifiedBy>Janice Tsoi</cp:lastModifiedBy>
  <cp:lastPrinted>2021-03-08T06:25:43Z</cp:lastPrinted>
  <dcterms:created xsi:type="dcterms:W3CDTF">2012-07-06T03:16:19Z</dcterms:created>
  <dcterms:modified xsi:type="dcterms:W3CDTF">2026-08-18T08:32:02Z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0x01010083E7532FCDB52D41A803855311B05DA4</vt:lpwstr>
  </property>
  <property fmtid="{D5CDD505-2E9C-101B-9397-08002B2CF9AE}" pid="3" name="Jet Reports Function Literals">
    <vt:lpwstr>,	;	,	{	}	[@[{0}]]	1033	1033</vt:lpwstr>
  </property>
</Properties>
</file>