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Annual Results\Annual 2021\Website\"/>
    </mc:Choice>
  </mc:AlternateContent>
  <bookViews>
    <workbookView xWindow="9375" yWindow="1890" windowWidth="17760" windowHeight="13500"/>
  </bookViews>
  <sheets>
    <sheet name="Group Financial Summary" sheetId="1" r:id="rId1"/>
  </sheets>
  <definedNames>
    <definedName name="_xlnm.Print_Area" localSheetId="0">'Group Financial Summary'!$A$1:$G$68</definedName>
    <definedName name="_xlnm.Print_Titles" localSheetId="0">'Group Financial Summary'!$1:$10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D31" i="1" l="1"/>
  <c r="E31" i="1"/>
  <c r="F31" i="1"/>
</calcChain>
</file>

<file path=xl/sharedStrings.xml><?xml version="1.0" encoding="utf-8"?>
<sst xmlns="http://schemas.openxmlformats.org/spreadsheetml/2006/main" count="75" uniqueCount="68">
  <si>
    <t>Group Financial Summary</t>
  </si>
  <si>
    <t>US$'000</t>
  </si>
  <si>
    <t>千美元</t>
  </si>
  <si>
    <t>Results</t>
  </si>
  <si>
    <t>業績</t>
  </si>
  <si>
    <t>Balance Sheet</t>
  </si>
  <si>
    <t>資產負債表</t>
  </si>
  <si>
    <t xml:space="preserve">  Total assets </t>
  </si>
  <si>
    <t xml:space="preserve">  Total liabilities</t>
  </si>
  <si>
    <t>Cash Flows</t>
  </si>
  <si>
    <t>現金流量</t>
  </si>
  <si>
    <t>Other Data</t>
  </si>
  <si>
    <t>其他數據</t>
  </si>
  <si>
    <t xml:space="preserve">  每股基本盈利</t>
  </si>
  <si>
    <t>US cents</t>
  </si>
  <si>
    <t>美仙</t>
  </si>
  <si>
    <t xml:space="preserve">  每股股息</t>
  </si>
  <si>
    <t xml:space="preserve">  Total equity</t>
  </si>
  <si>
    <t xml:space="preserve">  現金及存款總額</t>
  </si>
  <si>
    <t xml:space="preserve">  Total cash and deposits</t>
  </si>
  <si>
    <t xml:space="preserve">  每股公司賬面淨值</t>
  </si>
  <si>
    <t>2017年</t>
  </si>
  <si>
    <t xml:space="preserve">  年末收市價</t>
  </si>
  <si>
    <t xml:space="preserve">  年末市值</t>
  </si>
  <si>
    <t xml:space="preserve">   Market capitalisation at year end</t>
  </si>
  <si>
    <t>US$’000</t>
  </si>
  <si>
    <t>HK$</t>
  </si>
  <si>
    <t>港元</t>
  </si>
  <si>
    <t xml:space="preserve">  Net borrowings</t>
  </si>
  <si>
    <t xml:space="preserve">  借貸淨額</t>
  </si>
  <si>
    <t>2018年</t>
  </si>
  <si>
    <t xml:space="preserve">  可供分派溢利派息率 </t>
  </si>
  <si>
    <t xml:space="preserve">  每股經營業務產生的現金流</t>
  </si>
  <si>
    <t>集團財務概要</t>
  </si>
  <si>
    <t>2019年</t>
  </si>
  <si>
    <t xml:space="preserve">  資產總額</t>
  </si>
  <si>
    <t xml:space="preserve">  負債總額</t>
  </si>
  <si>
    <t xml:space="preserve">  權益總額</t>
  </si>
  <si>
    <t xml:space="preserve">  Operating</t>
  </si>
  <si>
    <t xml:space="preserve">  經營</t>
  </si>
  <si>
    <t xml:space="preserve">      其中購置物業、機器及設備</t>
  </si>
  <si>
    <t xml:space="preserve">   Financial</t>
  </si>
  <si>
    <t xml:space="preserve">  Net change in cash and
    cash equivalents excluding term deposits</t>
  </si>
  <si>
    <t xml:space="preserve">  現金及現金等價物淨變動
  （不包括定期存款）</t>
  </si>
  <si>
    <t xml:space="preserve">   融資</t>
  </si>
  <si>
    <t xml:space="preserve">   投資</t>
  </si>
  <si>
    <t>2020年</t>
  </si>
  <si>
    <t xml:space="preserve">  Profit/(loss) attributable to shareholders</t>
  </si>
  <si>
    <t xml:space="preserve">  稅息折舊及攤銷前溢利</t>
  </si>
  <si>
    <t xml:space="preserve">  EBITDA</t>
  </si>
  <si>
    <t xml:space="preserve">  營業額</t>
  </si>
  <si>
    <t xml:space="preserve">  Revenue</t>
  </si>
  <si>
    <t xml:space="preserve">   Investing</t>
  </si>
  <si>
    <t xml:space="preserve">      of which purchase of PP&amp;E</t>
  </si>
  <si>
    <t>A summary of the results, balance sheet, cash flows and other data of the Group for the last five financial years, as extracted from</t>
  </si>
  <si>
    <t>our Annual Reports of those years without retrospective adjustments for currently prevailing accounting standards, is set out below:</t>
  </si>
  <si>
    <t>下文載列本集團過去五個財政年度的業績、資產負債表、現金流量及其他數據摘要，有關資料乃摘錄自本集團於該等年度</t>
  </si>
  <si>
    <t>的年報而並無按現行會計準則作出追溯調整:</t>
  </si>
  <si>
    <t xml:space="preserve">  Basic EPS</t>
  </si>
  <si>
    <t xml:space="preserve">   Dividends per share</t>
  </si>
  <si>
    <t xml:space="preserve">   Eligible profit payout ratio</t>
  </si>
  <si>
    <t xml:space="preserve">   Operating cash flow per share</t>
  </si>
  <si>
    <t xml:space="preserve">   Equity per share</t>
  </si>
  <si>
    <t xml:space="preserve">   Closing price at year end</t>
  </si>
  <si>
    <t>2021年</t>
  </si>
  <si>
    <t xml:space="preserve">  基本溢利╱（虧損）</t>
  </si>
  <si>
    <t xml:space="preserve">  Underlying profit/(loss)</t>
  </si>
  <si>
    <t xml:space="preserve">  股東應佔溢利╱（虧損）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</si>
</sst>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4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right"/>
    </xf>
    <xf numFmtId="0" fontId="3" fillId="0" borderId="0" xfId="1" applyNumberFormat="1" applyFont="1"/>
    <xf numFmtId="164" fontId="5" fillId="0" borderId="0" xfId="1" applyNumberFormat="1" applyFont="1" applyAlignment="1">
      <alignment horizontal="left" wrapText="1"/>
    </xf>
    <xf numFmtId="164" fontId="1" fillId="0" borderId="0" xfId="1" applyNumberFormat="1" applyFont="1" applyAlignment="1">
      <alignment horizontal="right" vertical="center"/>
    </xf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3" fillId="0" borderId="2" xfId="1" applyNumberFormat="1" applyFont="1" applyBorder="1" applyAlignment="1">
      <alignment horizontal="right"/>
    </xf>
    <xf numFmtId="164" fontId="3" fillId="0" borderId="0" xfId="1" applyNumberFormat="1" applyFont="1" applyBorder="1"/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Alignment="1">
      <alignment wrapText="1"/>
    </xf>
    <xf numFmtId="164" fontId="3" fillId="0" borderId="0" xfId="1" applyNumberFormat="1" applyFont="1" applyAlignment="1">
      <alignment horizontal="right" wrapText="1"/>
    </xf>
    <xf numFmtId="9" fontId="3" fillId="0" borderId="0" xfId="4" applyFont="1"/>
    <xf numFmtId="9" fontId="3" fillId="0" borderId="0" xfId="4" applyFont="1" applyAlignment="1">
      <alignment horizontal="right"/>
    </xf>
    <xf numFmtId="164" fontId="3" fillId="0" borderId="0" xfId="1" applyNumberFormat="1" applyFont="1" applyFill="1"/>
    <xf numFmtId="164" fontId="3" fillId="0" borderId="0" xfId="1" applyNumberFormat="1" applyFont="1" applyFill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165" fontId="3" fillId="0" borderId="0" xfId="1" applyNumberFormat="1" applyFont="1" applyAlignment="1">
      <alignment horizontal="right"/>
    </xf>
    <xf numFmtId="43" fontId="3" fillId="0" borderId="0" xfId="1" applyNumberFormat="1" applyFont="1" applyAlignment="1">
      <alignment horizontal="right"/>
    </xf>
    <xf numFmtId="164" fontId="3" fillId="0" borderId="0" xfId="1" applyNumberFormat="1" applyFont="1" applyFill="1" applyBorder="1"/>
    <xf numFmtId="164" fontId="3" fillId="0" borderId="0" xfId="1" applyNumberFormat="1" applyFont="1" applyFill="1" applyAlignment="1">
      <alignment wrapText="1"/>
    </xf>
    <xf numFmtId="166" fontId="3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43" fontId="3" fillId="0" borderId="0" xfId="1" applyFont="1" applyAlignment="1">
      <alignment horizontal="right"/>
    </xf>
    <xf numFmtId="165" fontId="3" fillId="0" borderId="0" xfId="1" applyNumberFormat="1" applyFont="1" applyFill="1" applyAlignment="1">
      <alignment horizontal="right"/>
    </xf>
  </cellXfs>
  <cellStyles count="5">
    <cellStyle name="Comma" xfId="1" builtinId="3"/>
    <cellStyle name="Comma 2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tabSelected="1" zoomScaleNormal="100" workbookViewId="0">
      <pane xSplit="2" ySplit="10" topLeftCell="C12" activePane="bottomRight" state="frozen"/>
      <selection pane="topRight" activeCell="C1" sqref="C1"/>
      <selection pane="bottomLeft" activeCell="A8" sqref="A8"/>
      <selection pane="bottomRight" activeCell="L19" sqref="L19"/>
    </sheetView>
  </sheetViews>
  <sheetFormatPr defaultRowHeight="12.75" x14ac:dyDescent="0.2"/>
  <cols>
    <col min="1" max="1" width="40.7109375" style="1" customWidth="1"/>
    <col min="2" max="3" width="11.7109375" style="2" customWidth="1"/>
    <col min="4" max="7" width="14.7109375" style="2" customWidth="1"/>
    <col min="8" max="16384" width="9.140625" style="1"/>
  </cols>
  <sheetData>
    <row r="1" spans="1:7" x14ac:dyDescent="0.2">
      <c r="A1" s="8" t="s">
        <v>0</v>
      </c>
    </row>
    <row r="2" spans="1:7" x14ac:dyDescent="0.2">
      <c r="A2" s="8" t="s">
        <v>33</v>
      </c>
    </row>
    <row r="3" spans="1:7" x14ac:dyDescent="0.2">
      <c r="A3" s="8"/>
    </row>
    <row r="4" spans="1:7" x14ac:dyDescent="0.2">
      <c r="A4" s="1" t="s">
        <v>54</v>
      </c>
    </row>
    <row r="5" spans="1:7" x14ac:dyDescent="0.2">
      <c r="A5" s="1" t="s">
        <v>55</v>
      </c>
    </row>
    <row r="6" spans="1:7" x14ac:dyDescent="0.2">
      <c r="A6" s="12" t="s">
        <v>56</v>
      </c>
    </row>
    <row r="7" spans="1:7" x14ac:dyDescent="0.2">
      <c r="A7" s="1" t="s">
        <v>57</v>
      </c>
    </row>
    <row r="9" spans="1:7" s="5" customFormat="1" x14ac:dyDescent="0.2">
      <c r="A9" s="3" t="s">
        <v>1</v>
      </c>
      <c r="B9" s="4"/>
      <c r="C9" s="4">
        <v>2021</v>
      </c>
      <c r="D9" s="4">
        <v>2020</v>
      </c>
      <c r="E9" s="4">
        <v>2019</v>
      </c>
      <c r="F9" s="4">
        <v>2018</v>
      </c>
      <c r="G9" s="4">
        <v>2017</v>
      </c>
    </row>
    <row r="10" spans="1:7" x14ac:dyDescent="0.2">
      <c r="A10" s="6" t="s">
        <v>2</v>
      </c>
      <c r="C10" s="7" t="s">
        <v>64</v>
      </c>
      <c r="D10" s="7" t="s">
        <v>46</v>
      </c>
      <c r="E10" s="7" t="s">
        <v>34</v>
      </c>
      <c r="F10" s="7" t="s">
        <v>30</v>
      </c>
      <c r="G10" s="7" t="s">
        <v>21</v>
      </c>
    </row>
    <row r="11" spans="1:7" x14ac:dyDescent="0.2">
      <c r="A11" s="8" t="s">
        <v>3</v>
      </c>
      <c r="B11" s="9"/>
      <c r="C11" s="9"/>
      <c r="D11" s="9"/>
      <c r="E11" s="9"/>
      <c r="F11" s="9"/>
      <c r="G11" s="9"/>
    </row>
    <row r="12" spans="1:7" x14ac:dyDescent="0.2">
      <c r="A12" s="8" t="s">
        <v>4</v>
      </c>
      <c r="B12" s="9"/>
      <c r="C12" s="9"/>
      <c r="D12" s="9"/>
      <c r="E12" s="9"/>
      <c r="F12" s="9"/>
      <c r="G12" s="9"/>
    </row>
    <row r="13" spans="1:7" s="12" customFormat="1" x14ac:dyDescent="0.2">
      <c r="A13" s="12" t="s">
        <v>51</v>
      </c>
      <c r="B13" s="13"/>
      <c r="C13" s="13">
        <v>2972514</v>
      </c>
      <c r="D13" s="13">
        <v>1470932</v>
      </c>
      <c r="E13" s="13">
        <v>1585900</v>
      </c>
      <c r="F13" s="13">
        <v>1591564</v>
      </c>
      <c r="G13" s="13">
        <v>1488019</v>
      </c>
    </row>
    <row r="14" spans="1:7" s="12" customFormat="1" x14ac:dyDescent="0.2">
      <c r="A14" s="12" t="s">
        <v>50</v>
      </c>
      <c r="B14" s="13"/>
      <c r="C14" s="13"/>
      <c r="D14" s="13"/>
      <c r="E14" s="13"/>
      <c r="F14" s="13"/>
      <c r="G14" s="13"/>
    </row>
    <row r="16" spans="1:7" s="18" customFormat="1" x14ac:dyDescent="0.2">
      <c r="A16" s="23" t="s">
        <v>49</v>
      </c>
      <c r="B16" s="19"/>
      <c r="C16" s="19">
        <v>889858</v>
      </c>
      <c r="D16" s="19">
        <v>184736</v>
      </c>
      <c r="E16" s="19">
        <v>230704</v>
      </c>
      <c r="F16" s="19">
        <v>215848</v>
      </c>
      <c r="G16" s="19">
        <v>133822</v>
      </c>
    </row>
    <row r="17" spans="1:7" x14ac:dyDescent="0.2">
      <c r="A17" s="1" t="s">
        <v>48</v>
      </c>
    </row>
    <row r="19" spans="1:7" x14ac:dyDescent="0.2">
      <c r="A19" s="1" t="s">
        <v>66</v>
      </c>
      <c r="C19" s="2">
        <v>698307</v>
      </c>
      <c r="D19" s="2">
        <v>-19444</v>
      </c>
      <c r="E19" s="2">
        <v>20534</v>
      </c>
      <c r="F19" s="2">
        <v>71968</v>
      </c>
      <c r="G19" s="2">
        <v>2163</v>
      </c>
    </row>
    <row r="20" spans="1:7" x14ac:dyDescent="0.2">
      <c r="A20" s="1" t="s">
        <v>65</v>
      </c>
    </row>
    <row r="22" spans="1:7" x14ac:dyDescent="0.2">
      <c r="A22" s="1" t="s">
        <v>47</v>
      </c>
      <c r="C22" s="2">
        <v>844810</v>
      </c>
      <c r="D22" s="13">
        <v>-208228</v>
      </c>
      <c r="E22" s="13">
        <v>25124</v>
      </c>
      <c r="F22" s="13">
        <v>72284</v>
      </c>
      <c r="G22" s="13">
        <v>3610</v>
      </c>
    </row>
    <row r="23" spans="1:7" s="12" customFormat="1" x14ac:dyDescent="0.2">
      <c r="A23" s="12" t="s">
        <v>67</v>
      </c>
      <c r="B23" s="13"/>
      <c r="C23" s="13"/>
      <c r="D23" s="13"/>
      <c r="E23" s="13"/>
      <c r="F23" s="13"/>
      <c r="G23" s="13"/>
    </row>
    <row r="25" spans="1:7" x14ac:dyDescent="0.2">
      <c r="A25" s="8" t="s">
        <v>5</v>
      </c>
      <c r="B25" s="9"/>
      <c r="C25" s="9"/>
      <c r="D25" s="9"/>
      <c r="E25" s="9"/>
      <c r="F25" s="9"/>
      <c r="G25" s="9"/>
    </row>
    <row r="26" spans="1:7" x14ac:dyDescent="0.2">
      <c r="A26" s="8" t="s">
        <v>6</v>
      </c>
      <c r="B26" s="9"/>
      <c r="C26" s="9"/>
      <c r="D26" s="9"/>
      <c r="E26" s="9"/>
      <c r="F26" s="9"/>
      <c r="G26" s="9"/>
    </row>
    <row r="27" spans="1:7" x14ac:dyDescent="0.2">
      <c r="A27" s="1" t="s">
        <v>7</v>
      </c>
      <c r="C27" s="2">
        <v>2745432</v>
      </c>
      <c r="D27" s="2">
        <v>2189527</v>
      </c>
      <c r="E27" s="2">
        <v>2394235</v>
      </c>
      <c r="F27" s="2">
        <v>2366206</v>
      </c>
      <c r="G27" s="2">
        <v>2231592</v>
      </c>
    </row>
    <row r="28" spans="1:7" x14ac:dyDescent="0.2">
      <c r="A28" s="1" t="s">
        <v>35</v>
      </c>
    </row>
    <row r="29" spans="1:7" x14ac:dyDescent="0.2">
      <c r="A29" s="1" t="s">
        <v>8</v>
      </c>
      <c r="C29" s="2">
        <v>-914206</v>
      </c>
      <c r="D29" s="2">
        <v>-1125018</v>
      </c>
      <c r="E29" s="2">
        <v>-1118303</v>
      </c>
      <c r="F29" s="2">
        <v>-1134997</v>
      </c>
      <c r="G29" s="2">
        <v>-1070457</v>
      </c>
    </row>
    <row r="30" spans="1:7" ht="14.45" customHeight="1" x14ac:dyDescent="0.2">
      <c r="A30" s="1" t="s">
        <v>36</v>
      </c>
      <c r="C30" s="11"/>
      <c r="D30" s="11"/>
      <c r="E30" s="11"/>
      <c r="F30" s="11"/>
      <c r="G30" s="11"/>
    </row>
    <row r="31" spans="1:7" x14ac:dyDescent="0.2">
      <c r="A31" s="1" t="s">
        <v>17</v>
      </c>
      <c r="C31" s="26">
        <f>SUM(C27:C30)</f>
        <v>1831226</v>
      </c>
      <c r="D31" s="26">
        <f>SUM(D27:D30)</f>
        <v>1064509</v>
      </c>
      <c r="E31" s="26">
        <f>SUM(E27:E30)</f>
        <v>1275932</v>
      </c>
      <c r="F31" s="2">
        <f>SUM(F27:F30)</f>
        <v>1231209</v>
      </c>
      <c r="G31" s="2">
        <v>1161135</v>
      </c>
    </row>
    <row r="32" spans="1:7" ht="13.5" thickBot="1" x14ac:dyDescent="0.25">
      <c r="A32" s="1" t="s">
        <v>37</v>
      </c>
      <c r="C32" s="10"/>
      <c r="D32" s="10"/>
      <c r="E32" s="10"/>
      <c r="F32" s="10"/>
      <c r="G32" s="10"/>
    </row>
    <row r="33" spans="1:7" x14ac:dyDescent="0.2">
      <c r="D33" s="13"/>
      <c r="E33" s="13"/>
      <c r="F33" s="13"/>
      <c r="G33" s="13"/>
    </row>
    <row r="34" spans="1:7" x14ac:dyDescent="0.2">
      <c r="A34" s="1" t="s">
        <v>19</v>
      </c>
      <c r="C34" s="2">
        <v>459721</v>
      </c>
      <c r="D34" s="13">
        <v>234824</v>
      </c>
      <c r="E34" s="13">
        <v>200244</v>
      </c>
      <c r="F34" s="13">
        <v>341802</v>
      </c>
      <c r="G34" s="13">
        <v>244694</v>
      </c>
    </row>
    <row r="35" spans="1:7" s="12" customFormat="1" x14ac:dyDescent="0.2">
      <c r="A35" s="12" t="s">
        <v>18</v>
      </c>
      <c r="B35" s="13"/>
      <c r="C35" s="13"/>
      <c r="D35" s="13"/>
      <c r="E35" s="13"/>
      <c r="F35" s="13"/>
      <c r="G35" s="13"/>
    </row>
    <row r="36" spans="1:7" x14ac:dyDescent="0.2">
      <c r="A36" s="1" t="s">
        <v>28</v>
      </c>
      <c r="C36" s="2">
        <v>128435</v>
      </c>
      <c r="D36" s="13">
        <v>629061</v>
      </c>
      <c r="E36" s="13">
        <v>662907</v>
      </c>
      <c r="F36" s="13">
        <v>619291</v>
      </c>
      <c r="G36" s="13">
        <v>636274</v>
      </c>
    </row>
    <row r="37" spans="1:7" ht="13.5" thickBot="1" x14ac:dyDescent="0.25">
      <c r="A37" s="1" t="s">
        <v>29</v>
      </c>
      <c r="C37" s="10"/>
      <c r="D37" s="10"/>
      <c r="E37" s="10"/>
      <c r="F37" s="10"/>
      <c r="G37" s="10"/>
    </row>
    <row r="39" spans="1:7" x14ac:dyDescent="0.2">
      <c r="A39" s="8" t="s">
        <v>9</v>
      </c>
      <c r="B39" s="9"/>
      <c r="C39" s="9"/>
      <c r="D39" s="9"/>
      <c r="E39" s="9"/>
      <c r="F39" s="9"/>
      <c r="G39" s="9"/>
    </row>
    <row r="40" spans="1:7" x14ac:dyDescent="0.2">
      <c r="A40" s="8" t="s">
        <v>10</v>
      </c>
      <c r="B40" s="9"/>
      <c r="C40" s="9"/>
      <c r="D40" s="9"/>
      <c r="E40" s="9"/>
      <c r="F40" s="9"/>
      <c r="G40" s="9"/>
    </row>
    <row r="41" spans="1:7" x14ac:dyDescent="0.2">
      <c r="A41" s="1" t="s">
        <v>38</v>
      </c>
      <c r="C41" s="2">
        <v>850422</v>
      </c>
      <c r="D41" s="2">
        <v>219613</v>
      </c>
      <c r="E41" s="2">
        <v>217027</v>
      </c>
      <c r="F41" s="2">
        <v>189555</v>
      </c>
      <c r="G41" s="2">
        <v>124740</v>
      </c>
    </row>
    <row r="42" spans="1:7" x14ac:dyDescent="0.2">
      <c r="A42" s="1" t="s">
        <v>39</v>
      </c>
    </row>
    <row r="43" spans="1:7" ht="12.75" customHeight="1" x14ac:dyDescent="0.2">
      <c r="A43" s="14" t="s">
        <v>52</v>
      </c>
      <c r="B43" s="15"/>
      <c r="C43" s="15">
        <v>-334001</v>
      </c>
      <c r="D43" s="15">
        <v>-92114</v>
      </c>
      <c r="E43" s="15">
        <v>-143900</v>
      </c>
      <c r="F43" s="15">
        <v>-116842</v>
      </c>
      <c r="G43" s="15">
        <v>-123560</v>
      </c>
    </row>
    <row r="44" spans="1:7" ht="12.75" customHeight="1" x14ac:dyDescent="0.2">
      <c r="A44" s="14" t="s">
        <v>45</v>
      </c>
      <c r="B44" s="15"/>
      <c r="C44" s="15"/>
      <c r="D44" s="15"/>
      <c r="E44" s="15"/>
      <c r="F44" s="15"/>
      <c r="G44" s="15"/>
    </row>
    <row r="45" spans="1:7" x14ac:dyDescent="0.2">
      <c r="A45" s="1" t="s">
        <v>53</v>
      </c>
      <c r="C45" s="2">
        <v>-224483</v>
      </c>
      <c r="D45" s="2">
        <v>-102031</v>
      </c>
      <c r="E45" s="2">
        <v>-183984</v>
      </c>
      <c r="F45" s="2">
        <v>-127924</v>
      </c>
      <c r="G45" s="2">
        <v>-219857</v>
      </c>
    </row>
    <row r="46" spans="1:7" x14ac:dyDescent="0.2">
      <c r="A46" s="1" t="s">
        <v>40</v>
      </c>
    </row>
    <row r="47" spans="1:7" x14ac:dyDescent="0.2">
      <c r="A47" s="1" t="s">
        <v>41</v>
      </c>
      <c r="C47" s="2">
        <v>-433027</v>
      </c>
      <c r="D47" s="2">
        <v>-101572</v>
      </c>
      <c r="E47" s="2">
        <v>-202146</v>
      </c>
      <c r="F47" s="2">
        <v>29979</v>
      </c>
      <c r="G47" s="2">
        <v>56759</v>
      </c>
    </row>
    <row r="48" spans="1:7" x14ac:dyDescent="0.2">
      <c r="A48" s="1" t="s">
        <v>44</v>
      </c>
    </row>
    <row r="49" spans="1:7" s="18" customFormat="1" ht="25.5" x14ac:dyDescent="0.2">
      <c r="A49" s="24" t="s">
        <v>42</v>
      </c>
      <c r="B49" s="19"/>
      <c r="C49" s="19">
        <v>83394</v>
      </c>
      <c r="D49" s="19">
        <v>25927</v>
      </c>
      <c r="E49" s="19">
        <v>-129019</v>
      </c>
      <c r="F49" s="19">
        <v>102692</v>
      </c>
      <c r="G49" s="19">
        <v>57939</v>
      </c>
    </row>
    <row r="50" spans="1:7" ht="25.5" x14ac:dyDescent="0.2">
      <c r="A50" s="14" t="s">
        <v>43</v>
      </c>
    </row>
    <row r="51" spans="1:7" ht="13.5" thickBot="1" x14ac:dyDescent="0.25">
      <c r="C51" s="10"/>
      <c r="D51" s="10"/>
      <c r="E51" s="10"/>
      <c r="F51" s="10"/>
      <c r="G51" s="10"/>
    </row>
    <row r="53" spans="1:7" x14ac:dyDescent="0.2">
      <c r="A53" s="8" t="s">
        <v>11</v>
      </c>
      <c r="B53" s="9"/>
      <c r="C53" s="9"/>
      <c r="D53" s="9"/>
      <c r="E53" s="9"/>
      <c r="F53" s="9"/>
      <c r="G53" s="9"/>
    </row>
    <row r="54" spans="1:7" x14ac:dyDescent="0.2">
      <c r="A54" s="8" t="s">
        <v>12</v>
      </c>
      <c r="B54" s="9"/>
      <c r="C54" s="9"/>
      <c r="D54" s="9"/>
      <c r="E54" s="9"/>
      <c r="F54" s="9"/>
      <c r="G54" s="9"/>
    </row>
    <row r="55" spans="1:7" x14ac:dyDescent="0.2">
      <c r="A55" s="16" t="s">
        <v>58</v>
      </c>
      <c r="B55" s="2" t="s">
        <v>14</v>
      </c>
      <c r="C55" s="22">
        <v>17.899999999999999</v>
      </c>
      <c r="D55" s="22">
        <v>-4.45</v>
      </c>
      <c r="E55" s="22">
        <v>0.55000000000000004</v>
      </c>
      <c r="F55" s="22">
        <v>1.64</v>
      </c>
      <c r="G55" s="22">
        <v>0.09</v>
      </c>
    </row>
    <row r="56" spans="1:7" x14ac:dyDescent="0.2">
      <c r="A56" s="1" t="s">
        <v>13</v>
      </c>
      <c r="B56" s="2" t="s">
        <v>15</v>
      </c>
    </row>
    <row r="57" spans="1:7" x14ac:dyDescent="0.2">
      <c r="A57" s="16" t="s">
        <v>59</v>
      </c>
      <c r="B57" s="2" t="s">
        <v>14</v>
      </c>
      <c r="C57" s="28">
        <v>9.5</v>
      </c>
      <c r="D57" s="21">
        <v>0</v>
      </c>
      <c r="E57" s="21">
        <v>0.3</v>
      </c>
      <c r="F57" s="21">
        <v>0.8</v>
      </c>
      <c r="G57" s="2">
        <v>0</v>
      </c>
    </row>
    <row r="58" spans="1:7" x14ac:dyDescent="0.2">
      <c r="A58" s="1" t="s">
        <v>16</v>
      </c>
      <c r="B58" s="2" t="s">
        <v>15</v>
      </c>
    </row>
    <row r="59" spans="1:7" s="16" customFormat="1" x14ac:dyDescent="0.2">
      <c r="A59" s="16" t="s">
        <v>60</v>
      </c>
      <c r="B59" s="17"/>
      <c r="C59" s="17">
        <v>0.54</v>
      </c>
      <c r="D59" s="27">
        <v>0</v>
      </c>
      <c r="E59" s="17">
        <v>0.51</v>
      </c>
      <c r="F59" s="17">
        <v>0.5</v>
      </c>
      <c r="G59" s="2">
        <v>0</v>
      </c>
    </row>
    <row r="60" spans="1:7" x14ac:dyDescent="0.2">
      <c r="A60" s="1" t="s">
        <v>31</v>
      </c>
    </row>
    <row r="61" spans="1:7" x14ac:dyDescent="0.2">
      <c r="A61" s="16" t="s">
        <v>61</v>
      </c>
      <c r="B61" s="2" t="s">
        <v>14</v>
      </c>
      <c r="C61" s="25">
        <v>18</v>
      </c>
      <c r="D61" s="25">
        <v>4.7</v>
      </c>
      <c r="E61" s="25">
        <v>4.8</v>
      </c>
      <c r="F61" s="25">
        <v>4.3</v>
      </c>
      <c r="G61" s="25">
        <v>3.1</v>
      </c>
    </row>
    <row r="62" spans="1:7" x14ac:dyDescent="0.2">
      <c r="A62" s="1" t="s">
        <v>32</v>
      </c>
      <c r="B62" s="2" t="s">
        <v>15</v>
      </c>
      <c r="D62" s="25"/>
      <c r="E62" s="25"/>
      <c r="F62" s="25"/>
      <c r="G62" s="25"/>
    </row>
    <row r="63" spans="1:7" x14ac:dyDescent="0.2">
      <c r="A63" s="16" t="s">
        <v>62</v>
      </c>
      <c r="B63" s="2" t="s">
        <v>14</v>
      </c>
      <c r="C63" s="25">
        <v>38</v>
      </c>
      <c r="D63" s="25">
        <v>22.2</v>
      </c>
      <c r="E63" s="25">
        <v>27.1</v>
      </c>
      <c r="F63" s="25">
        <v>27.2</v>
      </c>
      <c r="G63" s="25">
        <v>26.1</v>
      </c>
    </row>
    <row r="64" spans="1:7" x14ac:dyDescent="0.2">
      <c r="A64" s="1" t="s">
        <v>20</v>
      </c>
      <c r="B64" s="2" t="s">
        <v>15</v>
      </c>
    </row>
    <row r="65" spans="1:7" x14ac:dyDescent="0.2">
      <c r="A65" s="16" t="s">
        <v>63</v>
      </c>
      <c r="B65" s="19" t="s">
        <v>26</v>
      </c>
      <c r="C65" s="22">
        <v>2.86</v>
      </c>
      <c r="D65" s="22">
        <v>1.46</v>
      </c>
      <c r="E65" s="22">
        <v>1.64</v>
      </c>
      <c r="F65" s="22">
        <v>1.49</v>
      </c>
      <c r="G65" s="22">
        <v>1.69</v>
      </c>
    </row>
    <row r="66" spans="1:7" x14ac:dyDescent="0.2">
      <c r="A66" s="18" t="s">
        <v>22</v>
      </c>
      <c r="B66" s="2" t="s">
        <v>27</v>
      </c>
    </row>
    <row r="67" spans="1:7" ht="14.25" customHeight="1" x14ac:dyDescent="0.2">
      <c r="A67" s="16" t="s">
        <v>24</v>
      </c>
      <c r="B67" s="2" t="s">
        <v>25</v>
      </c>
      <c r="C67" s="2">
        <v>1764800</v>
      </c>
      <c r="D67" s="2">
        <v>902000</v>
      </c>
      <c r="E67" s="2">
        <v>993000</v>
      </c>
      <c r="F67" s="2">
        <v>863000</v>
      </c>
      <c r="G67" s="2">
        <v>960000</v>
      </c>
    </row>
    <row r="68" spans="1:7" s="18" customFormat="1" ht="13.5" thickBot="1" x14ac:dyDescent="0.25">
      <c r="A68" s="18" t="s">
        <v>23</v>
      </c>
      <c r="B68" s="19" t="s">
        <v>2</v>
      </c>
      <c r="C68" s="20"/>
      <c r="D68" s="20"/>
      <c r="E68" s="20"/>
      <c r="F68" s="20"/>
      <c r="G68" s="20"/>
    </row>
  </sheetData>
  <phoneticPr fontId="0" type="noConversion"/>
  <pageMargins left="0.7" right="0.7" top="0.75" bottom="0.75" header="0.3" footer="0.3"/>
  <pageSetup paperSize="8" scale="5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Group Financial Summary</vt:lpstr>
      <vt:lpstr>'Group Financial Summary'!Print_Area</vt:lpstr>
      <vt:lpstr>'Group Financial Summary'!Print_Titles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Shiu</dc:creator>
  <cp:lastModifiedBy>Cameron Ip</cp:lastModifiedBy>
  <cp:lastPrinted>2021-03-08T06:25:29Z</cp:lastPrinted>
  <dcterms:created xsi:type="dcterms:W3CDTF">2011-08-26T03:41:31Z</dcterms:created>
  <dcterms:modified xsi:type="dcterms:W3CDTF">2022-03-02T02:14:04Z</dcterms:modified>
</cp:coreProperties>
</file>